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nken1\Documents\一時保存\201604\"/>
    </mc:Choice>
  </mc:AlternateContent>
  <bookViews>
    <workbookView xWindow="0" yWindow="0" windowWidth="28800" windowHeight="11370"/>
  </bookViews>
  <sheets>
    <sheet name="Chemistry &amp; Material Science" sheetId="1" r:id="rId1"/>
    <sheet name="Engineering &amp; Technology" sheetId="2" r:id="rId2"/>
    <sheet name="Life Sciences &amp; Earth Sciences" sheetId="3" r:id="rId3"/>
    <sheet name="Physics Mathematics &amp; Statics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1" i="4" l="1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101" i="4" s="1"/>
  <c r="K103" i="3" l="1"/>
  <c r="G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103" i="3" s="1"/>
  <c r="K101" i="2" l="1"/>
  <c r="G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101" i="2" s="1"/>
  <c r="G102" i="1" l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102" i="1" s="1"/>
</calcChain>
</file>

<file path=xl/sharedStrings.xml><?xml version="1.0" encoding="utf-8"?>
<sst xmlns="http://schemas.openxmlformats.org/spreadsheetml/2006/main" count="3613" uniqueCount="2769">
  <si>
    <t>Code</t>
  </si>
  <si>
    <t>Subject</t>
  </si>
  <si>
    <t>Author</t>
  </si>
  <si>
    <t>Title</t>
  </si>
  <si>
    <t>O-Book ISBN</t>
  </si>
  <si>
    <t>Online 
Availability Date</t>
  </si>
  <si>
    <t>O-Book 
Price (US$)</t>
  </si>
  <si>
    <t>After 40% discount</t>
  </si>
  <si>
    <t>Print ISBN</t>
  </si>
  <si>
    <t>Print 
Publication Date</t>
  </si>
  <si>
    <t>Print 
Price (US$)</t>
  </si>
  <si>
    <t>Page Count</t>
  </si>
  <si>
    <t>URL on Wiley Online Library</t>
  </si>
  <si>
    <t>CG00</t>
  </si>
  <si>
    <t>Chemical Engineering, General</t>
  </si>
  <si>
    <t>Baker</t>
  </si>
  <si>
    <t>Membrane Technology and Applications 2e</t>
  </si>
  <si>
    <t>9780470020395</t>
  </si>
  <si>
    <t>25 MAR 2004</t>
  </si>
  <si>
    <t>9780470854457</t>
  </si>
  <si>
    <t>14 APR 2004</t>
  </si>
  <si>
    <t>http://onlinelibrary.wiley.com/book/10.1002/0470020393</t>
  </si>
  <si>
    <t>Bartholomew</t>
  </si>
  <si>
    <t>Fundamentals of Industrial Catalytic Processes, Second Edition</t>
  </si>
  <si>
    <t>9780471730071</t>
  </si>
  <si>
    <t>26 AUG 2010</t>
  </si>
  <si>
    <t>9780471457138</t>
  </si>
  <si>
    <t>17 OCT 2005</t>
  </si>
  <si>
    <t>http://onlinelibrary.wiley.com/book/10.1002/9780471730071</t>
  </si>
  <si>
    <t>Katoh</t>
  </si>
  <si>
    <t>Biochemical Engineering - A Textbook for Engineers Chemists and Biologists</t>
  </si>
  <si>
    <t>9783527627646</t>
  </si>
  <si>
    <t>18 JAN 2010</t>
  </si>
  <si>
    <t>9783527325368</t>
  </si>
  <si>
    <t>12 NOV 2009</t>
  </si>
  <si>
    <t>http://onlinelibrary.wiley.com/book/10.1002/9783527627646</t>
  </si>
  <si>
    <t>Khanal</t>
  </si>
  <si>
    <t>Anaerobic Biotechnology</t>
  </si>
  <si>
    <t>9780813804545</t>
  </si>
  <si>
    <t>27 MAR 2009</t>
  </si>
  <si>
    <t>9780813823461</t>
  </si>
  <si>
    <t>10 OCT 2008</t>
  </si>
  <si>
    <t>http://onlinelibrary.wiley.com/book/10.1002/9780813804545</t>
  </si>
  <si>
    <t>Li</t>
  </si>
  <si>
    <t>Advanced Membrane Technology and Applications</t>
  </si>
  <si>
    <t>9780470276280</t>
  </si>
  <si>
    <t>30 DEC 2008</t>
  </si>
  <si>
    <t>9780471731672</t>
  </si>
  <si>
    <t>12 SEP 2008</t>
  </si>
  <si>
    <t>http://onlinelibrary.wiley.com/book/10.1002/9780470276280</t>
  </si>
  <si>
    <t>Luyben</t>
  </si>
  <si>
    <t>Distillation Design and Control Using Aspenation</t>
  </si>
  <si>
    <t>9780471785255</t>
  </si>
  <si>
    <t>05 APR 2006</t>
  </si>
  <si>
    <t>9780471778882</t>
  </si>
  <si>
    <t>http://onlinelibrary.wiley.com/book/10.1002/0471785253</t>
  </si>
  <si>
    <t>McGowan</t>
  </si>
  <si>
    <t>Biomass and Alternate Fuel Systems: An Engineering and Economic Guide</t>
  </si>
  <si>
    <t>9780470925324</t>
  </si>
  <si>
    <t>21 SEP 2010</t>
  </si>
  <si>
    <t>9780470410288</t>
  </si>
  <si>
    <t>30 MAR 2009</t>
  </si>
  <si>
    <t>http://onlinelibrary.wiley.com/book/10.1002/9780470925324</t>
  </si>
  <si>
    <t>Paul</t>
  </si>
  <si>
    <t>Handbook of Industrial Mixing: Science and Practice with CD-Rom</t>
  </si>
  <si>
    <t>9780471451457</t>
  </si>
  <si>
    <t>30 JAN 2004</t>
  </si>
  <si>
    <t>9780471269199</t>
  </si>
  <si>
    <t>07 NOV 2003</t>
  </si>
  <si>
    <t>http://onlinelibrary.wiley.com/book/10.1002/0471451452</t>
  </si>
  <si>
    <t>Raju</t>
  </si>
  <si>
    <t>Fluid Mechanics, Heat Transfer and Mass Transfer: Chemical Engineering Practice</t>
  </si>
  <si>
    <t>9780470909973</t>
  </si>
  <si>
    <t>23 FEB 2011</t>
  </si>
  <si>
    <t>9780470637746</t>
  </si>
  <si>
    <t>01 MAR 2011</t>
  </si>
  <si>
    <t>http://onlinelibrary.wiley.com/book/10.1002/9780470909973</t>
  </si>
  <si>
    <t>Rodriguez</t>
  </si>
  <si>
    <t>Synthesis, Properties, and Applications of Oxide Nanomaterials</t>
  </si>
  <si>
    <t>9780470108970</t>
  </si>
  <si>
    <t>17 JUL 2006</t>
  </si>
  <si>
    <t>9780471724056</t>
  </si>
  <si>
    <t>21 FEB 2007</t>
  </si>
  <si>
    <t>http://onlinelibrary.wiley.com/book/10.1002/0470108975</t>
  </si>
  <si>
    <t>Tung</t>
  </si>
  <si>
    <t>Crystallization of Organic Compounds: An Industrial Perspective</t>
  </si>
  <si>
    <t>9780470447796</t>
  </si>
  <si>
    <t>22 SEP 2008</t>
  </si>
  <si>
    <t>9780471467809</t>
  </si>
  <si>
    <t>22 MAY 2009</t>
  </si>
  <si>
    <t>http://onlinelibrary.wiley.com/book/10.1002/9780470447796</t>
  </si>
  <si>
    <t>CG01</t>
  </si>
  <si>
    <t>Chemical Engineering Processes</t>
  </si>
  <si>
    <t>Kister</t>
  </si>
  <si>
    <t>Distillation Troubleshooting</t>
  </si>
  <si>
    <t>9780471690726</t>
  </si>
  <si>
    <t>9780471467441</t>
  </si>
  <si>
    <t>24 MAR 2006</t>
  </si>
  <si>
    <t>http://onlinelibrary.wiley.com/book/10.1002/9780471690726</t>
  </si>
  <si>
    <t>Smith</t>
  </si>
  <si>
    <t>Practical Process Control: Tuning and Troubleshooting</t>
  </si>
  <si>
    <t>9780470431481</t>
  </si>
  <si>
    <t>14 JUL 2008</t>
  </si>
  <si>
    <t>9780470381939</t>
  </si>
  <si>
    <t>04 FEB 2009</t>
  </si>
  <si>
    <t>http://onlinelibrary.wiley.com/book/10.1002/9780470431481</t>
  </si>
  <si>
    <t>CG04</t>
  </si>
  <si>
    <t>Process Safety</t>
  </si>
  <si>
    <t>CCPS</t>
  </si>
  <si>
    <t>Incidents That Define Process Safety</t>
  </si>
  <si>
    <t>9780470925171</t>
  </si>
  <si>
    <t>19 AUG 2010</t>
  </si>
  <si>
    <t>9780470122044</t>
  </si>
  <si>
    <t>20 MAR 2008</t>
  </si>
  <si>
    <t>http://onlinelibrary.wiley.com/book/10.1002/9780470925171</t>
  </si>
  <si>
    <t>CH00</t>
  </si>
  <si>
    <t>General &amp; Introductory Chemistry</t>
  </si>
  <si>
    <t>Billo</t>
  </si>
  <si>
    <t>Excel for Scientists and Engineers: Numerical Methods</t>
  </si>
  <si>
    <t>9780470126714</t>
  </si>
  <si>
    <t>02 NOV 2006</t>
  </si>
  <si>
    <t>9780471387343</t>
  </si>
  <si>
    <t>26 MAR 2007</t>
  </si>
  <si>
    <t>http://onlinelibrary.wiley.com/book/10.1002/9780470126714</t>
  </si>
  <si>
    <t>CH10</t>
  </si>
  <si>
    <t>Analytical Chemistry</t>
  </si>
  <si>
    <t>He</t>
  </si>
  <si>
    <t>Two-dimensional X-ray Diffraction</t>
  </si>
  <si>
    <t>9780470502648</t>
  </si>
  <si>
    <t>13 NOV 2009</t>
  </si>
  <si>
    <t>9780470227220</t>
  </si>
  <si>
    <t>28 JUL 2009</t>
  </si>
  <si>
    <t>http://onlinelibrary.wiley.com/book/10.1002/9780470502648</t>
  </si>
  <si>
    <t>McMahon</t>
  </si>
  <si>
    <t>Analytical Instrumentation - A Guide to Laboratory Portable and Miniaturized Instruments</t>
  </si>
  <si>
    <t>9780470518564</t>
  </si>
  <si>
    <t>16 NOV 2007</t>
  </si>
  <si>
    <t>9780470027950</t>
  </si>
  <si>
    <t>10 DEC 2007</t>
  </si>
  <si>
    <t>http://onlinelibrary.wiley.com/book/10.1002/9780470518564</t>
  </si>
  <si>
    <t>Salzer</t>
  </si>
  <si>
    <t>Infrared and Raman Spectroscopic Imaging</t>
  </si>
  <si>
    <t>9783527628230</t>
  </si>
  <si>
    <t>9783527319930</t>
  </si>
  <si>
    <t>12 MAY 2009</t>
  </si>
  <si>
    <t>http://onlinelibrary.wiley.com/book/10.1002/9783527628230</t>
  </si>
  <si>
    <t>Snyder</t>
  </si>
  <si>
    <t>Introduction to Modern Liquid Chromatography, 3rd Edition</t>
  </si>
  <si>
    <t>9780470508183</t>
  </si>
  <si>
    <t>15 JAN 2010</t>
  </si>
  <si>
    <t>9780470167540</t>
  </si>
  <si>
    <t>23 NOV 2009</t>
  </si>
  <si>
    <t>http://onlinelibrary.wiley.com/book/10.1002/9780470508183</t>
  </si>
  <si>
    <t>CH11</t>
  </si>
  <si>
    <t>Chromatography / Separation Techniques</t>
  </si>
  <si>
    <t>McMaster</t>
  </si>
  <si>
    <t>HPLC: A Practical User's Guide, Second Edition</t>
  </si>
  <si>
    <t>9780470079096</t>
  </si>
  <si>
    <t>14 APR 2006</t>
  </si>
  <si>
    <t>9780471754015</t>
  </si>
  <si>
    <t>05 DEC 2006</t>
  </si>
  <si>
    <t>http://onlinelibrary.wiley.com/book/10.1002/0470079096</t>
  </si>
  <si>
    <t>McNair</t>
  </si>
  <si>
    <t>Basic Gas Chromatography Second Edition</t>
  </si>
  <si>
    <t>9780470480106</t>
  </si>
  <si>
    <t>19 NOV 2008</t>
  </si>
  <si>
    <t>9780470439548</t>
  </si>
  <si>
    <t>10 JUN 2009</t>
  </si>
  <si>
    <t>http://onlinelibrary.wiley.com/book/10.1002/9780470480106</t>
  </si>
  <si>
    <t>CH15</t>
  </si>
  <si>
    <t>Spectroscopy</t>
  </si>
  <si>
    <t>Barsoukov</t>
  </si>
  <si>
    <t>Impedance Spectroscopy: Theory, Experiment, and Applications, Second Edition</t>
  </si>
  <si>
    <t>9780471716242</t>
  </si>
  <si>
    <t>27 JAN 2005</t>
  </si>
  <si>
    <t>9780471647492</t>
  </si>
  <si>
    <t>03 MAR 2005</t>
  </si>
  <si>
    <t>http://onlinelibrary.wiley.com/book/10.1002/0471716243</t>
  </si>
  <si>
    <t>CH16</t>
  </si>
  <si>
    <t>Mass Spectrometry</t>
  </si>
  <si>
    <t>Watson</t>
  </si>
  <si>
    <t>Introduction to Mass Spectrometry - Instrumentation, Applications, and Strategies for Data Interpretation 4e</t>
  </si>
  <si>
    <t>9780470516898</t>
  </si>
  <si>
    <t>20 JUN 2008</t>
  </si>
  <si>
    <t>9780470516348</t>
  </si>
  <si>
    <t>31 OCT 2007</t>
  </si>
  <si>
    <t>http://onlinelibrary.wiley.com/book/10.1002/9780470516898</t>
  </si>
  <si>
    <t>CH17</t>
  </si>
  <si>
    <t>NMR Spectroscopy / MRI / Imaging</t>
  </si>
  <si>
    <t>Jacobsen</t>
  </si>
  <si>
    <t>NMR Explained: for Organic Chemistry</t>
  </si>
  <si>
    <t>9780470173350</t>
  </si>
  <si>
    <t>01 MAR 2007</t>
  </si>
  <si>
    <t>9780471730965</t>
  </si>
  <si>
    <t>13 AUG 2007</t>
  </si>
  <si>
    <t>http://onlinelibrary.wiley.com/book/10.1002/9780470173350</t>
  </si>
  <si>
    <t>CH20</t>
  </si>
  <si>
    <t>Environmental Chemistry</t>
  </si>
  <si>
    <t>Cocks</t>
  </si>
  <si>
    <t>Energy Demand and Climate Change</t>
  </si>
  <si>
    <t>9783527627035</t>
  </si>
  <si>
    <t>21 OCT 2009</t>
  </si>
  <si>
    <t>9783527324460</t>
  </si>
  <si>
    <t>http://onlinelibrary.wiley.com/book/10.1002/9783527627035</t>
  </si>
  <si>
    <t>Soetaert</t>
  </si>
  <si>
    <t>Biofuels</t>
  </si>
  <si>
    <t>9780470754108</t>
  </si>
  <si>
    <t>16 FEB 2009</t>
  </si>
  <si>
    <t>9780470026748</t>
  </si>
  <si>
    <t>27 FEB 2009</t>
  </si>
  <si>
    <t>http://onlinelibrary.wiley.com/book/10.1002/9780470754108</t>
  </si>
  <si>
    <t>Zhang</t>
  </si>
  <si>
    <t>Fundamentals of Environmental Sampling and Analysis</t>
  </si>
  <si>
    <t>9780470120682</t>
  </si>
  <si>
    <t>12 SEP 2006</t>
  </si>
  <si>
    <t>9780471710974</t>
  </si>
  <si>
    <t>26 FEB 2007</t>
  </si>
  <si>
    <t>http://onlinelibrary.wiley.com/book/10.1002/0470120681</t>
  </si>
  <si>
    <t>CH22</t>
  </si>
  <si>
    <t>Water Chemistry</t>
  </si>
  <si>
    <t>Gerardi</t>
  </si>
  <si>
    <t>Wastewater Bacteria</t>
  </si>
  <si>
    <t>9780471979913</t>
  </si>
  <si>
    <t>19 APR 2006</t>
  </si>
  <si>
    <t>9780471206910</t>
  </si>
  <si>
    <t>03 APR 2006</t>
  </si>
  <si>
    <t>http://onlinelibrary.wiley.com/book/10.1002/0471979910</t>
  </si>
  <si>
    <t>O'Connor</t>
  </si>
  <si>
    <t>Water Treatment Plant Performance Evaluations and Operations</t>
  </si>
  <si>
    <t>9780470431474</t>
  </si>
  <si>
    <t>9780470288610</t>
  </si>
  <si>
    <t>16 JAN 2009</t>
  </si>
  <si>
    <t>http://onlinelibrary.wiley.com/book/10.1002/9780470431474</t>
  </si>
  <si>
    <t>CH30</t>
  </si>
  <si>
    <t>Industrial Chemistry</t>
  </si>
  <si>
    <t>Agrawal</t>
  </si>
  <si>
    <t>High Energy Materials Pyrotechnics</t>
  </si>
  <si>
    <t>9783527628803</t>
  </si>
  <si>
    <t>29 MAR 2010</t>
  </si>
  <si>
    <t>9783527326105</t>
  </si>
  <si>
    <t>26 MAR 2010</t>
  </si>
  <si>
    <t>http://onlinelibrary.wiley.com/book/10.1002/9783527628803</t>
  </si>
  <si>
    <t>McNeil</t>
  </si>
  <si>
    <t>Practical Fermentation Technology</t>
  </si>
  <si>
    <t>9780470725306</t>
  </si>
  <si>
    <t>18 FEB 2008</t>
  </si>
  <si>
    <t>9780470014349</t>
  </si>
  <si>
    <t>06 MAR 2008</t>
  </si>
  <si>
    <t>http://onlinelibrary.wiley.com/book/10.1002/9780470725306</t>
  </si>
  <si>
    <t>CH31</t>
  </si>
  <si>
    <t>Biotechnology (Chemistry)</t>
  </si>
  <si>
    <t>Mosier</t>
  </si>
  <si>
    <t>Modern Biotechnology: Connecting Innovations in Microbiology and Biochemistry to Engineering Fundamentals</t>
  </si>
  <si>
    <t>9780470473412</t>
  </si>
  <si>
    <t>28 OCT 2008</t>
  </si>
  <si>
    <t>9780470114858</t>
  </si>
  <si>
    <t>29 JUL 2009</t>
  </si>
  <si>
    <t>http://onlinelibrary.wiley.com/book/10.1002/9780470473412</t>
  </si>
  <si>
    <t>Stewart</t>
  </si>
  <si>
    <t>Plant Biotechnology and Genetics: Principles, Techniques and Applications</t>
  </si>
  <si>
    <t>9780470282014</t>
  </si>
  <si>
    <t>11 OCT 2007</t>
  </si>
  <si>
    <t>9780470043813</t>
  </si>
  <si>
    <t>19 MAY 2008</t>
  </si>
  <si>
    <t>http://onlinelibrary.wiley.com/book/10.1002/9780470282014</t>
  </si>
  <si>
    <t>CH40</t>
  </si>
  <si>
    <t>Catalysis</t>
  </si>
  <si>
    <t>Hagen</t>
  </si>
  <si>
    <t>Industrial Catalysis - A Practical Approach 2e</t>
  </si>
  <si>
    <t>9783527607686</t>
  </si>
  <si>
    <t>20 APR 2006</t>
  </si>
  <si>
    <t>9783527311446</t>
  </si>
  <si>
    <t>14 DEC 2005</t>
  </si>
  <si>
    <t>http://onlinelibrary.wiley.com/book/10.1002/3527607684</t>
  </si>
  <si>
    <t>Hou</t>
  </si>
  <si>
    <t>Biocatalysis and Bioenergy</t>
  </si>
  <si>
    <t>9780470385869</t>
  </si>
  <si>
    <t>25 FEB 2008</t>
  </si>
  <si>
    <t>9780470134047</t>
  </si>
  <si>
    <t>24 JUL 2008</t>
  </si>
  <si>
    <t>http://onlinelibrary.wiley.com/book/10.1002/9780470385869</t>
  </si>
  <si>
    <t>TAO</t>
  </si>
  <si>
    <t>BIOCATALYSIS FOR PHARMACUTICAL INDUSTRY - DISCOVER Y, DEVELOPMENT AND MANUFACTURING</t>
  </si>
  <si>
    <t>9780470823163</t>
  </si>
  <si>
    <t>08 MAY 2009</t>
  </si>
  <si>
    <t>9780470823149</t>
  </si>
  <si>
    <t>06 MAY 2009</t>
  </si>
  <si>
    <t>http://onlinelibrary.wiley.com/book/10.1002/9780470823163</t>
  </si>
  <si>
    <t>CH50</t>
  </si>
  <si>
    <t>Chemical and Environmental Health and Safety</t>
  </si>
  <si>
    <t>Brauer</t>
  </si>
  <si>
    <t>Safety and Health for Engineers, Second Edition</t>
  </si>
  <si>
    <t>9780471750932</t>
  </si>
  <si>
    <t>23 MAY 2006</t>
  </si>
  <si>
    <t>9780471291893</t>
  </si>
  <si>
    <t>08 DEC 2005</t>
  </si>
  <si>
    <t>http://onlinelibrary.wiley.com/book/10.1002/047175093X</t>
  </si>
  <si>
    <t>Vincoli</t>
  </si>
  <si>
    <t>Basic Guide to System Safety, Second Edition</t>
  </si>
  <si>
    <t>9780471786450</t>
  </si>
  <si>
    <t>07 OCT 2005</t>
  </si>
  <si>
    <t>9780471722410</t>
  </si>
  <si>
    <t>20 MAR 2006</t>
  </si>
  <si>
    <t>http://onlinelibrary.wiley.com/book/10.1002/0471786454</t>
  </si>
  <si>
    <t>CH60</t>
  </si>
  <si>
    <t>Pharmaceutical &amp; Medicinal Chemistry</t>
  </si>
  <si>
    <t>Ng</t>
  </si>
  <si>
    <t>Drugs: From Discovery to Approval, Second Edition</t>
  </si>
  <si>
    <t>9780470403587</t>
  </si>
  <si>
    <t>30 APR 2008</t>
  </si>
  <si>
    <t>9780470195109</t>
  </si>
  <si>
    <t>13 NOV 2008</t>
  </si>
  <si>
    <t>http://onlinelibrary.wiley.com/book/10.1002/9780470403587</t>
  </si>
  <si>
    <t>CH61</t>
  </si>
  <si>
    <t>Drug Discovery &amp; Development</t>
  </si>
  <si>
    <t>Chorghade</t>
  </si>
  <si>
    <t>Drug Discovery and Development, Volume 1, Drug Discovery, Online Version</t>
  </si>
  <si>
    <t>9780471780106</t>
  </si>
  <si>
    <t>16 JUN 2006</t>
  </si>
  <si>
    <t>9780471398486</t>
  </si>
  <si>
    <t>01 JUN 2006</t>
  </si>
  <si>
    <t>http://onlinelibrary.wiley.com/book/10.1002/0471780103</t>
  </si>
  <si>
    <t>Ette</t>
  </si>
  <si>
    <t>Pharmacometrics: The Science of Quantitative Pharmacology</t>
  </si>
  <si>
    <t>9780470087978</t>
  </si>
  <si>
    <t>18 MAY 2006</t>
  </si>
  <si>
    <t>9780471677833</t>
  </si>
  <si>
    <t>http://onlinelibrary.wiley.com/book/10.1002/0470087978</t>
  </si>
  <si>
    <t>Peng</t>
  </si>
  <si>
    <t>Pharmaceutical Bioassays: Methods and Applications</t>
  </si>
  <si>
    <t>9780470522202</t>
  </si>
  <si>
    <t>14 DEC 2009</t>
  </si>
  <si>
    <t>9780470227602</t>
  </si>
  <si>
    <t>23 OCT 2009</t>
  </si>
  <si>
    <t>http://onlinelibrary.wiley.com/book/10.1002/9780470522202</t>
  </si>
  <si>
    <t>Rankovic</t>
  </si>
  <si>
    <t>Lead Generation Approaches in Drug Discovery</t>
  </si>
  <si>
    <t>9780470584170</t>
  </si>
  <si>
    <t>16 JUN 2010</t>
  </si>
  <si>
    <t>9780470257616</t>
  </si>
  <si>
    <t>01 MAR 2010</t>
  </si>
  <si>
    <t>http://onlinelibrary.wiley.com/book/10.1002/9780470584170</t>
  </si>
  <si>
    <t>Young</t>
  </si>
  <si>
    <t>Computational Drug Design: A Guide for Computational and Medicinal Chemists (with CD-Rom)</t>
  </si>
  <si>
    <t>9780470451854</t>
  </si>
  <si>
    <t>26 FEB 2009</t>
  </si>
  <si>
    <t>9780470126851</t>
  </si>
  <si>
    <t>29 JAN 2009</t>
  </si>
  <si>
    <t>http://onlinelibrary.wiley.com/book/10.1002/9780470451854</t>
  </si>
  <si>
    <t>CH62</t>
  </si>
  <si>
    <t>Drug Formulation &amp; Delivery</t>
  </si>
  <si>
    <t>Jorgensen</t>
  </si>
  <si>
    <t>Delivery Technologies for Biopharmaceuticals - Peptides, Proteins, Nucleic Acids and Vaccines</t>
  </si>
  <si>
    <t>9780470688397</t>
  </si>
  <si>
    <t>11 DEC 2009</t>
  </si>
  <si>
    <t>9780470723388</t>
  </si>
  <si>
    <t>http://onlinelibrary.wiley.com/book/10.1002/9780470688397</t>
  </si>
  <si>
    <t>CH63</t>
  </si>
  <si>
    <t>Toxicology</t>
  </si>
  <si>
    <t>Greim</t>
  </si>
  <si>
    <t>Toxicology and Risk Assessment - A Comprehensive Introduction</t>
  </si>
  <si>
    <t>9780470868959</t>
  </si>
  <si>
    <t>08 FEB 2008</t>
  </si>
  <si>
    <t>9780470868935</t>
  </si>
  <si>
    <t>04 MAR 2008</t>
  </si>
  <si>
    <t>http://onlinelibrary.wiley.com/book/10.1002/9780470868959</t>
  </si>
  <si>
    <t>Smart</t>
  </si>
  <si>
    <t>Molecular and Biochemical Toxicology, Fourth Edition</t>
  </si>
  <si>
    <t>9780470285251</t>
  </si>
  <si>
    <t>27 OCT 2008</t>
  </si>
  <si>
    <t>9780470102114</t>
  </si>
  <si>
    <t>30 JUL 2008</t>
  </si>
  <si>
    <t>http://onlinelibrary.wiley.com/book/10.1002/9780470285251</t>
  </si>
  <si>
    <t>CH70</t>
  </si>
  <si>
    <t>Inorganic Chemistry</t>
  </si>
  <si>
    <t>Bersuker</t>
  </si>
  <si>
    <t>Electronic Structure and Properties of Transition Metal Compounds: Introduction to the Theory, Second Edition</t>
  </si>
  <si>
    <t>9780470573051</t>
  </si>
  <si>
    <t>03 MAY 2010</t>
  </si>
  <si>
    <t>9780470180235</t>
  </si>
  <si>
    <t>07 APR 2010</t>
  </si>
  <si>
    <t>http://onlinelibrary.wiley.com/book/10.1002/9780470573051</t>
  </si>
  <si>
    <t>Nicolais</t>
  </si>
  <si>
    <t>Metal-Polymer Nanocomposites</t>
  </si>
  <si>
    <t>9780471695431</t>
  </si>
  <si>
    <t>28 JAN 2005</t>
  </si>
  <si>
    <t>9780471471318</t>
  </si>
  <si>
    <t>24 SEP 2004</t>
  </si>
  <si>
    <t>http://onlinelibrary.wiley.com/book/10.1002/0471695432</t>
  </si>
  <si>
    <t>Willock</t>
  </si>
  <si>
    <t>Molecular Symmetry</t>
  </si>
  <si>
    <t>9780470747414</t>
  </si>
  <si>
    <t>11 FEB 2009</t>
  </si>
  <si>
    <t>9780470853481</t>
  </si>
  <si>
    <t>06 MAR 2009</t>
  </si>
  <si>
    <t>http://onlinelibrary.wiley.com/book/10.1002/9780470747414</t>
  </si>
  <si>
    <t>Xu</t>
  </si>
  <si>
    <t>CHEMISTRY OF ZEOLITES AND RELATED POROUS MATERIALS-SYNTHESIS AND STRUCTURE</t>
  </si>
  <si>
    <t>9780470822371</t>
  </si>
  <si>
    <t>28 JAN 2010</t>
  </si>
  <si>
    <t>9780470822333</t>
  </si>
  <si>
    <t>31 AUG 2007</t>
  </si>
  <si>
    <t>http://onlinelibrary.wiley.com/book/10.1002/9780470822371</t>
  </si>
  <si>
    <t>CH71</t>
  </si>
  <si>
    <t>Bioinorganic Chemistry</t>
  </si>
  <si>
    <t>Roat-Malone</t>
  </si>
  <si>
    <t>Bioinorganic Chemistry: A Short Course, Second Edition</t>
  </si>
  <si>
    <t>9780470191712</t>
  </si>
  <si>
    <t>30 APR 2007</t>
  </si>
  <si>
    <t>9780471761136</t>
  </si>
  <si>
    <t>19 SEP 2007</t>
  </si>
  <si>
    <t>http://onlinelibrary.wiley.com/book/10.1002/9780470191712</t>
  </si>
  <si>
    <t>CH80</t>
  </si>
  <si>
    <t>Organic Chemistry</t>
  </si>
  <si>
    <t>Johnson</t>
  </si>
  <si>
    <t>The Art of Drug Synthesis</t>
  </si>
  <si>
    <t>9780470134979</t>
  </si>
  <si>
    <t>9780471752158</t>
  </si>
  <si>
    <t>20 JUN 2007</t>
  </si>
  <si>
    <t>http://onlinelibrary.wiley.com/book/10.1002/9780470134979</t>
  </si>
  <si>
    <t>Kappe</t>
  </si>
  <si>
    <t>Practical Microwave Synthesis for Organic Chemists</t>
  </si>
  <si>
    <t>9783527623907</t>
  </si>
  <si>
    <t>19 MAY 2009</t>
  </si>
  <si>
    <t>9783527320974</t>
  </si>
  <si>
    <t>06 JAN 2009</t>
  </si>
  <si>
    <t>http://onlinelibrary.wiley.com/book/10.1002/9783527623907</t>
  </si>
  <si>
    <t>Levy</t>
  </si>
  <si>
    <t>Arrow-Pushing in Organic Chemistry</t>
  </si>
  <si>
    <t>9780470378885</t>
  </si>
  <si>
    <t>29 JAN 2008</t>
  </si>
  <si>
    <t>9780470171103</t>
  </si>
  <si>
    <t>http://onlinelibrary.wiley.com/book/10.1002/9780470378885</t>
  </si>
  <si>
    <t>Modern Drug Synthesis</t>
  </si>
  <si>
    <t>9780470768594</t>
  </si>
  <si>
    <t>9780470525838</t>
  </si>
  <si>
    <t>16 JUL 2010</t>
  </si>
  <si>
    <t>http://onlinelibrary.wiley.com/book/10.1002/9780470768594</t>
  </si>
  <si>
    <t>Name Reactions in Heterocyclic Chemistry</t>
  </si>
  <si>
    <t>9780471704157</t>
  </si>
  <si>
    <t>9780471302155</t>
  </si>
  <si>
    <t>27 SEP 2004</t>
  </si>
  <si>
    <t>http://onlinelibrary.wiley.com/book/10.1002/0471704156</t>
  </si>
  <si>
    <t>Rothenberg</t>
  </si>
  <si>
    <t>Catalysis - Concepts and Green Applications</t>
  </si>
  <si>
    <t>9783527621866</t>
  </si>
  <si>
    <t>9783527318247</t>
  </si>
  <si>
    <t>10 MAR 2008</t>
  </si>
  <si>
    <t>http://onlinelibrary.wiley.com/book/10.1002/9783527621866</t>
  </si>
  <si>
    <t>CH81</t>
  </si>
  <si>
    <t>Methods - Synthesis &amp; Techniques</t>
  </si>
  <si>
    <t>Lednicer</t>
  </si>
  <si>
    <t>New Drug Discovery &amp; Development</t>
  </si>
  <si>
    <t>9780470068274</t>
  </si>
  <si>
    <t>10 APR 2006</t>
  </si>
  <si>
    <t>9780470007501</t>
  </si>
  <si>
    <t>05 OCT 2006</t>
  </si>
  <si>
    <t>http://onlinelibrary.wiley.com/book/10.1002/0470068272</t>
  </si>
  <si>
    <t>Strategies for Organic Drug Synthesis and Design, Second Edition</t>
  </si>
  <si>
    <t>9780470399613</t>
  </si>
  <si>
    <t>21 APR 2008</t>
  </si>
  <si>
    <t>9780470190395</t>
  </si>
  <si>
    <t>13 OCT 2008</t>
  </si>
  <si>
    <t>http://onlinelibrary.wiley.com/book/10.1002/9780470399613</t>
  </si>
  <si>
    <t>Name Reactions of Functional Group Transformations</t>
  </si>
  <si>
    <t>9780470176511</t>
  </si>
  <si>
    <t>9780471748687</t>
  </si>
  <si>
    <t>25 JUN 2007</t>
  </si>
  <si>
    <t>http://onlinelibrary.wiley.com/book/10.1002/9780470176511</t>
  </si>
  <si>
    <t>Ojima</t>
  </si>
  <si>
    <t>Catalytic Asymmetric Synthesis, Third Edition</t>
  </si>
  <si>
    <t>9780470584248</t>
  </si>
  <si>
    <t>9780470175774</t>
  </si>
  <si>
    <t>11 FEB 2010</t>
  </si>
  <si>
    <t>http://onlinelibrary.wiley.com/book/10.1002/9780470584248</t>
  </si>
  <si>
    <t>Sheldon</t>
  </si>
  <si>
    <t>Green Chemistry and Catalysis</t>
  </si>
  <si>
    <t>9783527611003</t>
  </si>
  <si>
    <t>12 APR 2007</t>
  </si>
  <si>
    <t>9783527307159</t>
  </si>
  <si>
    <t>02 APR 2007</t>
  </si>
  <si>
    <t>http://onlinelibrary.wiley.com/book/10.1002/9783527611003</t>
  </si>
  <si>
    <t>Wuts</t>
  </si>
  <si>
    <t>Protective Groups in Organic Synthesis, Fourth Edition</t>
  </si>
  <si>
    <t>9780470053485</t>
  </si>
  <si>
    <t>9780471697541</t>
  </si>
  <si>
    <t>17 OCT 2006</t>
  </si>
  <si>
    <t>http://onlinelibrary.wiley.com/book/10.1002/0470053488</t>
  </si>
  <si>
    <t>CH82</t>
  </si>
  <si>
    <t>Physical Organic Chemistry</t>
  </si>
  <si>
    <t>Fleming</t>
  </si>
  <si>
    <t>Molecular Orbitals and Organic Chemical Reactions- Reference Edition</t>
  </si>
  <si>
    <t>9780470689493</t>
  </si>
  <si>
    <t>17 FEB 2010</t>
  </si>
  <si>
    <t>9780470746585</t>
  </si>
  <si>
    <t>20 APR 2010</t>
  </si>
  <si>
    <t>http://onlinelibrary.wiley.com/book/10.1002/9780470689493</t>
  </si>
  <si>
    <t>CH90</t>
  </si>
  <si>
    <t>Physical Chemistry</t>
  </si>
  <si>
    <t>Rogers</t>
  </si>
  <si>
    <t>Concise Physical Chemistry</t>
  </si>
  <si>
    <t>9780470906347</t>
  </si>
  <si>
    <t>29 OCT 2010</t>
  </si>
  <si>
    <t>9780470522646</t>
  </si>
  <si>
    <t>06 JAN 2011</t>
  </si>
  <si>
    <t>http://onlinelibrary.wiley.com/book/10.1002/9780470906347</t>
  </si>
  <si>
    <t>CH91</t>
  </si>
  <si>
    <t>Surface &amp; Colloid Chemistry</t>
  </si>
  <si>
    <t>Rosen</t>
  </si>
  <si>
    <t>Surfactants and Interfacial Phenomena, 3rd Edition</t>
  </si>
  <si>
    <t>9780471670568</t>
  </si>
  <si>
    <t>31 AUG 2004</t>
  </si>
  <si>
    <t>9780471478188</t>
  </si>
  <si>
    <t>01 JUL 2004</t>
  </si>
  <si>
    <t>http://onlinelibrary.wiley.com/book/10.1002/0471670561</t>
  </si>
  <si>
    <t>CH93</t>
  </si>
  <si>
    <t>Photochemistry</t>
  </si>
  <si>
    <t>Klan</t>
  </si>
  <si>
    <t>Photochemistry of Organic Compounds - From Concepts to Practice</t>
  </si>
  <si>
    <t>9781444300017</t>
  </si>
  <si>
    <t>10 FEB 2009</t>
  </si>
  <si>
    <t>9781405161732</t>
  </si>
  <si>
    <t>13 MAR 2009</t>
  </si>
  <si>
    <t>http://onlinelibrary.wiley.com/book/10.1002/9781444300017</t>
  </si>
  <si>
    <t>CHA0</t>
  </si>
  <si>
    <t>Electrochemistry</t>
  </si>
  <si>
    <t>Koper</t>
  </si>
  <si>
    <t>Fuel Cell Catalysis: A Surface Science Approach</t>
  </si>
  <si>
    <t>9780470463772</t>
  </si>
  <si>
    <t>9780470131169</t>
  </si>
  <si>
    <t>02 APR 2009</t>
  </si>
  <si>
    <t>http://onlinelibrary.wiley.com/book/10.1002/9780470463772</t>
  </si>
  <si>
    <t>Orazem</t>
  </si>
  <si>
    <t>Electrochemical Impedance Spectroscopy</t>
  </si>
  <si>
    <t>9780470381588</t>
  </si>
  <si>
    <t>07 FEB 2008</t>
  </si>
  <si>
    <t>9780470041406</t>
  </si>
  <si>
    <t>22 AUG 2008</t>
  </si>
  <si>
    <t>http://onlinelibrary.wiley.com/book/10.1002/9780470381588</t>
  </si>
  <si>
    <t>Paunovic</t>
  </si>
  <si>
    <t>Fundamentals of Electrochemical Deposition, Second Edition</t>
  </si>
  <si>
    <t>9780470009406</t>
  </si>
  <si>
    <t>21 NOV 2005</t>
  </si>
  <si>
    <t>9780471712213</t>
  </si>
  <si>
    <t>21 JUL 2006</t>
  </si>
  <si>
    <t>http://onlinelibrary.wiley.com/book/10.1002/0470009403</t>
  </si>
  <si>
    <t>Revie</t>
  </si>
  <si>
    <t>Corrosion and Corrosion Control, Fourth Edition</t>
  </si>
  <si>
    <t>9780470277270</t>
  </si>
  <si>
    <t>11 MAR 2008</t>
  </si>
  <si>
    <t>9780471732792</t>
  </si>
  <si>
    <t>07 MAR 2008</t>
  </si>
  <si>
    <t>http://onlinelibrary.wiley.com/book/10.1002/9780470277270</t>
  </si>
  <si>
    <t>Roberge</t>
  </si>
  <si>
    <t>Corrosion Inspection and Monitoring</t>
  </si>
  <si>
    <t>9780470099766</t>
  </si>
  <si>
    <t>14 JUN 2006</t>
  </si>
  <si>
    <t>9780471742487</t>
  </si>
  <si>
    <t>26 JAN 2007</t>
  </si>
  <si>
    <t>http://onlinelibrary.wiley.com/book/10.1002/0470099763</t>
  </si>
  <si>
    <t>Schlesinger</t>
  </si>
  <si>
    <t>Modern Electroplating, Fifth Edition</t>
  </si>
  <si>
    <t>9780470602638</t>
  </si>
  <si>
    <t>25 FEB 2011</t>
  </si>
  <si>
    <t>9780470167786</t>
  </si>
  <si>
    <t>29 SEP 2010</t>
  </si>
  <si>
    <t>http://onlinelibrary.wiley.com/book/10.1002/9780470602638</t>
  </si>
  <si>
    <t>Wang</t>
  </si>
  <si>
    <t>Analytical Electrochemistry, Third Edition, Online Version</t>
  </si>
  <si>
    <t>9780471790303</t>
  </si>
  <si>
    <t>9780471678793</t>
  </si>
  <si>
    <t>12 APR 2006</t>
  </si>
  <si>
    <t>http://onlinelibrary.wiley.com/book/10.1002/0471790303</t>
  </si>
  <si>
    <t>CHB0</t>
  </si>
  <si>
    <t>Biochemistry (Chemical Biology)</t>
  </si>
  <si>
    <t>Prasad</t>
  </si>
  <si>
    <t>Introduction to Biophotonics</t>
  </si>
  <si>
    <t>9780471465386</t>
  </si>
  <si>
    <t>21 JAN 2004</t>
  </si>
  <si>
    <t>9780471287704</t>
  </si>
  <si>
    <t>25 MAR 2003</t>
  </si>
  <si>
    <t>http://onlinelibrary.wiley.com/book/10.1002/0471465380</t>
  </si>
  <si>
    <t>CHB4</t>
  </si>
  <si>
    <t>Protein Science</t>
  </si>
  <si>
    <t>Janson</t>
  </si>
  <si>
    <t>Protein Purification: Principles, High Resolution Methods, and Applications, 3rd edition</t>
  </si>
  <si>
    <t>9780470939932</t>
  </si>
  <si>
    <t>14 MAR 2011</t>
  </si>
  <si>
    <t>9780471746614</t>
  </si>
  <si>
    <t>07 MAR 2011</t>
  </si>
  <si>
    <t>http://onlinelibrary.wiley.com/book/10.1002/9780470939932</t>
  </si>
  <si>
    <t>CHC0</t>
  </si>
  <si>
    <t>Sustainable Chemistry &amp; Green Chemistry</t>
  </si>
  <si>
    <t>Dunn</t>
  </si>
  <si>
    <t>Green Chemistry in the Pharmaceutical Industry</t>
  </si>
  <si>
    <t>9783527629688</t>
  </si>
  <si>
    <t>19 MAR 2010</t>
  </si>
  <si>
    <t>9783527324187</t>
  </si>
  <si>
    <t>12 APR 2010</t>
  </si>
  <si>
    <t>http://onlinelibrary.wiley.com/book/10.1002/9783527629688</t>
  </si>
  <si>
    <t>Vertes</t>
  </si>
  <si>
    <t>Biomass to Biofuels - Strategies for Global Industries</t>
  </si>
  <si>
    <t>9780470750025</t>
  </si>
  <si>
    <t>12 JAN 2010</t>
  </si>
  <si>
    <t>9780470513125</t>
  </si>
  <si>
    <t>http://onlinelibrary.wiley.com/book/10.1002/9780470750025</t>
  </si>
  <si>
    <t>MS00</t>
  </si>
  <si>
    <t>General &amp; Introductory Materials Science</t>
  </si>
  <si>
    <t>Lalena</t>
  </si>
  <si>
    <t>Principles of Inorganic Materials Design, Second Edition</t>
  </si>
  <si>
    <t>9780470567548</t>
  </si>
  <si>
    <t>18 FEB 2010</t>
  </si>
  <si>
    <t>9780470404034</t>
  </si>
  <si>
    <t>13 JAN 2010</t>
  </si>
  <si>
    <t>http://onlinelibrary.wiley.com/book/10.1002/9780470567548</t>
  </si>
  <si>
    <t>MS10</t>
  </si>
  <si>
    <t>Metals &amp; Alloys</t>
  </si>
  <si>
    <t>GUPTA</t>
  </si>
  <si>
    <t>MICROWAVES AND METALS</t>
  </si>
  <si>
    <t>9780470822746</t>
  </si>
  <si>
    <t>23 DEC 2008</t>
  </si>
  <si>
    <t>9780470822722</t>
  </si>
  <si>
    <t>07 NOV 2007</t>
  </si>
  <si>
    <t>http://onlinelibrary.wiley.com/book/10.1002/9780470822746</t>
  </si>
  <si>
    <t>MS20</t>
  </si>
  <si>
    <t>Ceramics</t>
  </si>
  <si>
    <t>DONGHANG YAN</t>
  </si>
  <si>
    <t>INTRODUCTION TO ORGANIC SEMICONDUCTOR HETEROJUNCTI ONS</t>
  </si>
  <si>
    <t>9780470825969</t>
  </si>
  <si>
    <t>15 OCT 2010</t>
  </si>
  <si>
    <t>9780470825945</t>
  </si>
  <si>
    <t>17 NOV 2010</t>
  </si>
  <si>
    <t>http://onlinelibrary.wiley.com/book/10.1002/9780470825969</t>
  </si>
  <si>
    <t>Wachtman</t>
  </si>
  <si>
    <t>Mechanical Properties of Ceramics, Second Edition</t>
  </si>
  <si>
    <t>9780470451519</t>
  </si>
  <si>
    <t>14 SEP 2009</t>
  </si>
  <si>
    <t>9780471735816</t>
  </si>
  <si>
    <t>http://onlinelibrary.wiley.com/book/10.1002/9780470451519</t>
  </si>
  <si>
    <t>MS50</t>
  </si>
  <si>
    <t>Optical and Non-Linear Optical Materials</t>
  </si>
  <si>
    <t>Poortmans</t>
  </si>
  <si>
    <t>Thin Film Solar Cells - Fabrications, Characterization and Applications</t>
  </si>
  <si>
    <t>9780470091289</t>
  </si>
  <si>
    <t>15 SEP 2006</t>
  </si>
  <si>
    <t>9780470091265</t>
  </si>
  <si>
    <t>09 OCT 2006</t>
  </si>
  <si>
    <t>http://onlinelibrary.wiley.com/book/10.1002/0470091282</t>
  </si>
  <si>
    <t>MSA0</t>
  </si>
  <si>
    <t>Materials Characterization</t>
  </si>
  <si>
    <t>LENG</t>
  </si>
  <si>
    <t>MATERIALS CHARACTERIZATION - INTRODUCTION TO MICRO SCOPIC AND SPECTROSCOPIC METHODS</t>
  </si>
  <si>
    <t>9780470823002</t>
  </si>
  <si>
    <t>29 JAN 2010</t>
  </si>
  <si>
    <t>9780470822982</t>
  </si>
  <si>
    <t>23 MAY 2008</t>
  </si>
  <si>
    <t>http://onlinelibrary.wiley.com/book/10.1002/9780470823002</t>
  </si>
  <si>
    <t>Menczel</t>
  </si>
  <si>
    <t>Thermal Analysis of Polymers</t>
  </si>
  <si>
    <t>9780470423837</t>
  </si>
  <si>
    <t>9780471769170</t>
  </si>
  <si>
    <t>01 APR 2009</t>
  </si>
  <si>
    <t>http://onlinelibrary.wiley.com/book/10.1002/9780470423837</t>
  </si>
  <si>
    <t>MSC0</t>
  </si>
  <si>
    <t>Magnetic Materials</t>
  </si>
  <si>
    <t>Magnetic Actuators and Sensors</t>
  </si>
  <si>
    <t>9780471777717</t>
  </si>
  <si>
    <t>31 JAN 2006</t>
  </si>
  <si>
    <t>9780471731696</t>
  </si>
  <si>
    <t>09 FEB 2006</t>
  </si>
  <si>
    <t>http://onlinelibrary.wiley.com/book/10.1002/0471777714</t>
  </si>
  <si>
    <t>Cullity</t>
  </si>
  <si>
    <t>Introduction to Magnetic Materials, Second Edition</t>
  </si>
  <si>
    <t>9780470386323</t>
  </si>
  <si>
    <t>29 FEB 2008</t>
  </si>
  <si>
    <t>9780471477419</t>
  </si>
  <si>
    <t>http://onlinelibrary.wiley.com/book/10.1002/9780470386323</t>
  </si>
  <si>
    <t>NT00</t>
  </si>
  <si>
    <t>Nanotechnology General</t>
  </si>
  <si>
    <t>Garcia-Martinez</t>
  </si>
  <si>
    <t>Nanotechnology for the Energy Challenge</t>
  </si>
  <si>
    <t>9783527629299</t>
  </si>
  <si>
    <t>09 MAR 2010</t>
  </si>
  <si>
    <t>9783527324019</t>
  </si>
  <si>
    <t>10 MAR 2010</t>
  </si>
  <si>
    <t>http://onlinelibrary.wiley.com/book/10.1002/9783527629299</t>
  </si>
  <si>
    <t>Liu</t>
  </si>
  <si>
    <t>Nano Mechanics and Materials - Theory, Multiscale Methods and Applications</t>
  </si>
  <si>
    <t>9780470034101</t>
  </si>
  <si>
    <t>16 MAY 2006</t>
  </si>
  <si>
    <t>9780470018514</t>
  </si>
  <si>
    <t>http://onlinelibrary.wiley.com/book/10.1002/0470034106</t>
  </si>
  <si>
    <t>NT10</t>
  </si>
  <si>
    <t>Nanomaterials</t>
  </si>
  <si>
    <t>Ajayan</t>
  </si>
  <si>
    <t>Nanocomposite Science and Technology</t>
  </si>
  <si>
    <t>9783527602124</t>
  </si>
  <si>
    <t>13 JAN 2004</t>
  </si>
  <si>
    <t>9783527303595</t>
  </si>
  <si>
    <t>06 OCT 2003</t>
  </si>
  <si>
    <t>http://onlinelibrary.wiley.com/book/10.1002/3527602127</t>
  </si>
  <si>
    <t>Das</t>
  </si>
  <si>
    <t>Nanofluids: Science and Technology</t>
  </si>
  <si>
    <t>9780470180693</t>
  </si>
  <si>
    <t>23 MAR 2007</t>
  </si>
  <si>
    <t>9780470074732</t>
  </si>
  <si>
    <t>06 DEC 2007</t>
  </si>
  <si>
    <t>http://onlinelibrary.wiley.com/book/10.1002/9780470180693</t>
  </si>
  <si>
    <t>Geckeler</t>
  </si>
  <si>
    <t>Advanced Nanomaterials</t>
  </si>
  <si>
    <t>9783527628940</t>
  </si>
  <si>
    <t>9783527317943</t>
  </si>
  <si>
    <t>21 JAN 2010</t>
  </si>
  <si>
    <t>http://onlinelibrary.wiley.com/book/10.1002/9783527628940</t>
  </si>
  <si>
    <t>Klabunde</t>
  </si>
  <si>
    <t>Nanoscale Materials in Chemistry, Second Edition</t>
  </si>
  <si>
    <t>9780470523674</t>
  </si>
  <si>
    <t>22 OCT 2009</t>
  </si>
  <si>
    <t>9780470222706</t>
  </si>
  <si>
    <t>09 OCT 2009</t>
  </si>
  <si>
    <t>http://onlinelibrary.wiley.com/book/10.1002/9780470523674</t>
  </si>
  <si>
    <t>Krüger</t>
  </si>
  <si>
    <t>Carbon Materials and Nanotechnology</t>
  </si>
  <si>
    <t>9783527629602</t>
  </si>
  <si>
    <t>9783527318032</t>
  </si>
  <si>
    <t>19 APR 2010</t>
  </si>
  <si>
    <t>http://onlinelibrary.wiley.com/book/10.1002/9783527629602</t>
  </si>
  <si>
    <t>Rao</t>
  </si>
  <si>
    <t>The Chemistry of Nanomaterials - Synthesis, Properties and Applications</t>
  </si>
  <si>
    <t>9783527602476</t>
  </si>
  <si>
    <t>9783527306862</t>
  </si>
  <si>
    <t>04 MAR 2004</t>
  </si>
  <si>
    <t>http://onlinelibrary.wiley.com/book/10.1002/352760247X</t>
  </si>
  <si>
    <t>THOMAS</t>
  </si>
  <si>
    <t>RUBBER NANOCOMPOSITES-PREPARATION, PROPERTIES AND APPLICATIONS</t>
  </si>
  <si>
    <t>9780470823477</t>
  </si>
  <si>
    <t>27 APR 2010</t>
  </si>
  <si>
    <t>9780470823453</t>
  </si>
  <si>
    <t>04 JUN 2010</t>
  </si>
  <si>
    <t>http://onlinelibrary.wiley.com/book/10.1002/9780470823477</t>
  </si>
  <si>
    <t>Vayssieres</t>
  </si>
  <si>
    <t>On Solar Hydrogen &amp; Nanotechnology</t>
  </si>
  <si>
    <t>9780470823996</t>
  </si>
  <si>
    <t>16 DEC 2009</t>
  </si>
  <si>
    <t>9780470823972</t>
  </si>
  <si>
    <t>http://onlinelibrary.wiley.com/book/10.1002/9780470823996</t>
  </si>
  <si>
    <t>NT50</t>
  </si>
  <si>
    <t>Nanobiotechnology</t>
  </si>
  <si>
    <t>Niemeyer</t>
  </si>
  <si>
    <t>Nanobiotechnology - Concepts, Appications and Perspectives</t>
  </si>
  <si>
    <t>9783527602452</t>
  </si>
  <si>
    <t>9783527306589</t>
  </si>
  <si>
    <t>http://onlinelibrary.wiley.com/book/10.1002/3527602453</t>
  </si>
  <si>
    <t>Top 100 (99) Bestsellers in Chemistry &amp; Material Science</t>
    <phoneticPr fontId="2"/>
  </si>
  <si>
    <t>CE15</t>
  </si>
  <si>
    <t>Facilities management</t>
  </si>
  <si>
    <t>Datta</t>
  </si>
  <si>
    <t>SEISMIC ANALYSIS OF STRUCTURES</t>
  </si>
  <si>
    <t>9780470824634</t>
  </si>
  <si>
    <t>30 SEP 2010</t>
  </si>
  <si>
    <t>9780470824610</t>
  </si>
  <si>
    <t>06 MAY 2010</t>
  </si>
  <si>
    <t>http://onlinelibrary.wiley.com/book/10.1002/9780470824634</t>
  </si>
  <si>
    <t>EE00</t>
  </si>
  <si>
    <t>General &amp; Introductory Electrical &amp; Electronics Engineering</t>
  </si>
  <si>
    <t>Maini</t>
  </si>
  <si>
    <t>Digital Electronics - Principles, Devices and Applications</t>
  </si>
  <si>
    <t>9780470510520</t>
  </si>
  <si>
    <t>14 SEP 2007</t>
  </si>
  <si>
    <t>9780470032145</t>
  </si>
  <si>
    <t>http://onlinelibrary.wiley.com/book/10.1002/9780470510520</t>
  </si>
  <si>
    <t>EE10</t>
  </si>
  <si>
    <t>Circuit Theory &amp; Design</t>
  </si>
  <si>
    <t>CMOS: Circuit Design, Layout, and Simulation, Third Edition</t>
  </si>
  <si>
    <t>9780470891179</t>
  </si>
  <si>
    <t>25 MAY 2011</t>
  </si>
  <si>
    <t>9780470881323</t>
  </si>
  <si>
    <t>18 AUG 2010</t>
  </si>
  <si>
    <t>http://onlinelibrary.wiley.com/book/10.1002/9780470891179</t>
  </si>
  <si>
    <t>Chu</t>
  </si>
  <si>
    <t>FPGA Prototyping by Verilog Examples</t>
  </si>
  <si>
    <t>9780470374283</t>
  </si>
  <si>
    <t>08 JUL 2008</t>
  </si>
  <si>
    <t>9780470185322</t>
  </si>
  <si>
    <t>12 JUN 2008</t>
  </si>
  <si>
    <t>http://onlinelibrary.wiley.com/book/10.1002/9780470374283</t>
  </si>
  <si>
    <t>FPGA Prototyping by VHDL Examples: Xilinx Spartan-3 Version</t>
  </si>
  <si>
    <t>9780470231630</t>
  </si>
  <si>
    <t>16 JUL 2007</t>
  </si>
  <si>
    <t>9780470185315</t>
  </si>
  <si>
    <t>22 JAN 2008</t>
  </si>
  <si>
    <t>http://onlinelibrary.wiley.com/book/10.1002/9780470231630</t>
  </si>
  <si>
    <t>RTL Hardware Design Using VHDL: Coding for Efficiency, Portability, and Scalability</t>
  </si>
  <si>
    <t>9780471786412</t>
  </si>
  <si>
    <t>18 APR 2006</t>
  </si>
  <si>
    <t>9780471720928</t>
  </si>
  <si>
    <t>http://onlinelibrary.wiley.com/book/10.1002/0471786411</t>
  </si>
  <si>
    <t>Deschamps</t>
  </si>
  <si>
    <t>Synthesis of Arithmetic Circuits: FPGA, ASIC and Embedded Systems</t>
  </si>
  <si>
    <t>9780471741428</t>
  </si>
  <si>
    <t>28 MAR 2006</t>
  </si>
  <si>
    <t>9780471687832</t>
  </si>
  <si>
    <t>27 FEB 2006</t>
  </si>
  <si>
    <t>http://onlinelibrary.wiley.com/book/10.1002/0471741426</t>
  </si>
  <si>
    <t>Grewal</t>
  </si>
  <si>
    <t>Kalman Filtering: Theory and Practice Using MATLAB, Third Edition</t>
  </si>
  <si>
    <t>9780470377819</t>
  </si>
  <si>
    <t>9780470173664</t>
  </si>
  <si>
    <t>25 AUG 2008</t>
  </si>
  <si>
    <t>http://onlinelibrary.wiley.com/book/10.1002/9780470377819</t>
  </si>
  <si>
    <t>Kilts</t>
  </si>
  <si>
    <t>Advanced FPGA Design: Architecture, Implementation, and Optimization</t>
  </si>
  <si>
    <t>9780470127896</t>
  </si>
  <si>
    <t>9780470054376</t>
  </si>
  <si>
    <t>13 JUN 2007</t>
  </si>
  <si>
    <t>http://onlinelibrary.wiley.com/book/10.1002/9780470127896</t>
  </si>
  <si>
    <t>RF Circuit Design</t>
  </si>
  <si>
    <t>9780470405758</t>
  </si>
  <si>
    <t>9780470167588</t>
  </si>
  <si>
    <t>21 NOV 2008</t>
  </si>
  <si>
    <t>http://onlinelibrary.wiley.com/book/10.1002/9780470405758</t>
  </si>
  <si>
    <t>Voldman</t>
  </si>
  <si>
    <t>ESD - Circuits and Devices</t>
  </si>
  <si>
    <t>9780470033470</t>
  </si>
  <si>
    <t>10 MAY 2006</t>
  </si>
  <si>
    <t>9780470847541</t>
  </si>
  <si>
    <t>06 DEC 2005</t>
  </si>
  <si>
    <t>http://onlinelibrary.wiley.com/book/10.1002/0470033479</t>
  </si>
  <si>
    <t>YANG</t>
  </si>
  <si>
    <t>CIRCUIT SYSTEMS WITH MATLAB AND PSPICE</t>
  </si>
  <si>
    <t>9780470822418</t>
  </si>
  <si>
    <t>13 OCT 2009</t>
  </si>
  <si>
    <t>9780470822326</t>
  </si>
  <si>
    <t>08 OCT 2007</t>
  </si>
  <si>
    <t>http://onlinelibrary.wiley.com/book/10.1002/9780470822418</t>
  </si>
  <si>
    <t>EE11</t>
  </si>
  <si>
    <t>Circuit Theory &amp; Design / VLSI / ULSI</t>
  </si>
  <si>
    <t>BHATTACHARYYA</t>
  </si>
  <si>
    <t>COMPACT MOSFET MODELS FOR VLSI DESIGN</t>
  </si>
  <si>
    <t>9780470823446</t>
  </si>
  <si>
    <t>24 APR 2009</t>
  </si>
  <si>
    <t>9780470823422</t>
  </si>
  <si>
    <t>15 APR 2009</t>
  </si>
  <si>
    <t>http://onlinelibrary.wiley.com/book/10.1002/9780470823446</t>
  </si>
  <si>
    <t>Brewer</t>
  </si>
  <si>
    <t>Nonvolatile Memory Technologies with Emphasis on Flash</t>
  </si>
  <si>
    <t>9780470181355</t>
  </si>
  <si>
    <t>9780471770022</t>
  </si>
  <si>
    <t>21 DEC 2007</t>
  </si>
  <si>
    <t>http://onlinelibrary.wiley.com/book/10.1002/9780470181355</t>
  </si>
  <si>
    <t>EE13</t>
  </si>
  <si>
    <t>MEMS and Nanoelectronics</t>
  </si>
  <si>
    <t>Wolf</t>
  </si>
  <si>
    <t>Nanophysics and Nanotechnology - An Introduction to Modern Concepts in Nanoscience</t>
  </si>
  <si>
    <t>9783527618972</t>
  </si>
  <si>
    <t>04 JAN 2008</t>
  </si>
  <si>
    <t>9783527406517</t>
  </si>
  <si>
    <t>20 OCT 2006</t>
  </si>
  <si>
    <t>http://onlinelibrary.wiley.com/book/10.1002/9783527618972</t>
  </si>
  <si>
    <t>Wong</t>
  </si>
  <si>
    <t>Nano-CMOS Circuit and Physical Design (Online Version)</t>
  </si>
  <si>
    <t>9780471653820</t>
  </si>
  <si>
    <t>9780471466109</t>
  </si>
  <si>
    <t>15 NOV 2004</t>
  </si>
  <si>
    <t>http://onlinelibrary.wiley.com/book/10.1002/0471653829</t>
  </si>
  <si>
    <t>Nano-CMOS Design for Manufacturability: Robust Circuit and Physical Design for technology nodes</t>
  </si>
  <si>
    <t>9780470382820</t>
  </si>
  <si>
    <t>9780470112809</t>
  </si>
  <si>
    <t>06 OCT 2008</t>
  </si>
  <si>
    <t>http://onlinelibrary.wiley.com/book/10.1002/9780470382820</t>
  </si>
  <si>
    <t>EE20</t>
  </si>
  <si>
    <t>Communication Technology</t>
  </si>
  <si>
    <t>Freeman</t>
  </si>
  <si>
    <t>Fundamentals of Telecommunications, Second Edition</t>
  </si>
  <si>
    <t>9780471720942</t>
  </si>
  <si>
    <t>9780471710455</t>
  </si>
  <si>
    <t>04 APR 2005</t>
  </si>
  <si>
    <t>http://onlinelibrary.wiley.com/book/10.1002/0471720941</t>
  </si>
  <si>
    <t>Säckinger</t>
  </si>
  <si>
    <t>Broadband Circuits for Optical Fiber Communication</t>
  </si>
  <si>
    <t>9780471726401</t>
  </si>
  <si>
    <t>9780471712336</t>
  </si>
  <si>
    <t>25 FEB 2005</t>
  </si>
  <si>
    <t>http://onlinelibrary.wiley.com/book/10.1002/0471726400</t>
  </si>
  <si>
    <t>EE21</t>
  </si>
  <si>
    <t>Antennas &amp; Propagation</t>
  </si>
  <si>
    <t>Milligan</t>
  </si>
  <si>
    <t>Modern Antenna Design, Second Edition (Online Version)</t>
  </si>
  <si>
    <t>9780471720614</t>
  </si>
  <si>
    <t>9780471457763</t>
  </si>
  <si>
    <t>27 JUN 2005</t>
  </si>
  <si>
    <t>http://onlinelibrary.wiley.com/book/10.1002/0471720615</t>
  </si>
  <si>
    <t>EE22</t>
  </si>
  <si>
    <t>Audio &amp; Speech Processing &amp; Broadcasting</t>
  </si>
  <si>
    <t>Spanias</t>
  </si>
  <si>
    <t>Audio Signal Processing and Coding</t>
  </si>
  <si>
    <t>9780470041970</t>
  </si>
  <si>
    <t>19 DEC 2005</t>
  </si>
  <si>
    <t>9780471791478</t>
  </si>
  <si>
    <t>25 JAN 2007</t>
  </si>
  <si>
    <t>http://onlinelibrary.wiley.com/book/10.1002/0470041978</t>
  </si>
  <si>
    <t>EE23</t>
  </si>
  <si>
    <t>Communication System Security</t>
  </si>
  <si>
    <t>RHEE</t>
  </si>
  <si>
    <t>Mobile Communication Systems and Security</t>
  </si>
  <si>
    <t>9780470823392</t>
  </si>
  <si>
    <t>01 NOV 2010</t>
  </si>
  <si>
    <t>9780470823361</t>
  </si>
  <si>
    <t>17 APR 2009</t>
  </si>
  <si>
    <t>http://onlinelibrary.wiley.com/book/10.1002/9780470823392</t>
  </si>
  <si>
    <t>EE25</t>
  </si>
  <si>
    <t>Mobile &amp; Wireless Communications</t>
  </si>
  <si>
    <t>Camarillo</t>
  </si>
  <si>
    <t>The 3G IP Multimedia Subsystem (IMS) - Merging the Internet and the Cellular Worlds 3e</t>
  </si>
  <si>
    <t>9780470695135</t>
  </si>
  <si>
    <t>9780470516621</t>
  </si>
  <si>
    <t>09 OCT 2008</t>
  </si>
  <si>
    <t>http://onlinelibrary.wiley.com/book/10.1002/9780470695135</t>
  </si>
  <si>
    <t>Chen</t>
  </si>
  <si>
    <t>Mobile WiMAX</t>
  </si>
  <si>
    <t>9780470723937</t>
  </si>
  <si>
    <t>9780470519417</t>
  </si>
  <si>
    <t>http://onlinelibrary.wiley.com/book/10.1002/9780470723937</t>
  </si>
  <si>
    <t>Next Generation Wireless Systems and Networks</t>
  </si>
  <si>
    <t>9780470024560</t>
  </si>
  <si>
    <t>15 JUN 2006</t>
  </si>
  <si>
    <t>9780470024348</t>
  </si>
  <si>
    <t>06 JUN 2006</t>
  </si>
  <si>
    <t>http://onlinelibrary.wiley.com/book/10.1002/0470024569</t>
  </si>
  <si>
    <t>CHIUEH</t>
  </si>
  <si>
    <t>OFDM BASEBAND RECEIVER DESIGN FOR WIRELESS COMMUNI CATIONS</t>
  </si>
  <si>
    <t>9780470822500</t>
  </si>
  <si>
    <t>12 AUG 2009</t>
  </si>
  <si>
    <t>9780470822340</t>
  </si>
  <si>
    <t>12 NOV 2007</t>
  </si>
  <si>
    <t>http://onlinelibrary.wiley.com/book/10.1002/9780470822500</t>
  </si>
  <si>
    <t>Etoh</t>
  </si>
  <si>
    <t>Next Generation Mobile Systems - 3G and Beyond</t>
  </si>
  <si>
    <t>9780470091531</t>
  </si>
  <si>
    <t>30 JUN 2005</t>
  </si>
  <si>
    <t>9780470091517</t>
  </si>
  <si>
    <t>10 MAY 2005</t>
  </si>
  <si>
    <t>http://onlinelibrary.wiley.com/book/10.1002/0470091533</t>
  </si>
  <si>
    <t>Radio System Design for Telecommunications, Third Edition</t>
  </si>
  <si>
    <t>9780470050446</t>
  </si>
  <si>
    <t>06 MAR 2006</t>
  </si>
  <si>
    <t>9780471757139</t>
  </si>
  <si>
    <t>09 APR 2007</t>
  </si>
  <si>
    <t>http://onlinelibrary.wiley.com/book/10.1002/0470050446</t>
  </si>
  <si>
    <t>Holma</t>
  </si>
  <si>
    <t>HSDPA/HSUPA for UMTS - High Speed Radio Access for Mobile Communications</t>
  </si>
  <si>
    <t>9780470032633</t>
  </si>
  <si>
    <t>9780470018842</t>
  </si>
  <si>
    <t>17 MAY 2006</t>
  </si>
  <si>
    <t>http://onlinelibrary.wiley.com/book/10.1002/0470032634</t>
  </si>
  <si>
    <t>Kaaranen</t>
  </si>
  <si>
    <t>UMTS Networks - Architecture, Mobility and Services 2e</t>
  </si>
  <si>
    <t>9780470011058</t>
  </si>
  <si>
    <t>29 NOV 2005</t>
  </si>
  <si>
    <t>9780470011034</t>
  </si>
  <si>
    <t>http://onlinelibrary.wiley.com/book/10.1002/047001105X</t>
  </si>
  <si>
    <t>Kühn</t>
  </si>
  <si>
    <t>Wireless Communications over MIMO Channels - Applications to CDMA and Multiple Antenna Systems</t>
  </si>
  <si>
    <t>9780470034606</t>
  </si>
  <si>
    <t>27 OCT 2006</t>
  </si>
  <si>
    <t>9780470027165</t>
  </si>
  <si>
    <t>18 AUG 2006</t>
  </si>
  <si>
    <t>http://onlinelibrary.wiley.com/book/10.1002/0470034602</t>
  </si>
  <si>
    <t>Lau</t>
  </si>
  <si>
    <t>Channel Adaptive Technologies and Cross Layer Designs for Wireless Systems with Multiple Antennas: Theory and Applications</t>
  </si>
  <si>
    <t>9780471774068</t>
  </si>
  <si>
    <t>15 FEB 2006</t>
  </si>
  <si>
    <t>9780471648659</t>
  </si>
  <si>
    <t>30 JAN 2006</t>
  </si>
  <si>
    <t>http://onlinelibrary.wiley.com/book/10.1002/0471774065</t>
  </si>
  <si>
    <t>Le Bodic</t>
  </si>
  <si>
    <t>Mobile Messaging Technologies and Services - SMS, EMS and MMS 2e</t>
  </si>
  <si>
    <t>9780470014523</t>
  </si>
  <si>
    <t>9780470011430</t>
  </si>
  <si>
    <t>http://onlinelibrary.wiley.com/book/10.1002/0470014520</t>
  </si>
  <si>
    <t>Nuaymi</t>
  </si>
  <si>
    <t>WiMAX - Technology for Broadband Wireless Access</t>
  </si>
  <si>
    <t>9780470319055</t>
  </si>
  <si>
    <t>22 JAN 2007</t>
  </si>
  <si>
    <t>9780470028087</t>
  </si>
  <si>
    <t>27 FEB 2007</t>
  </si>
  <si>
    <t>http://onlinelibrary.wiley.com/book/10.1002/9780470319055</t>
  </si>
  <si>
    <t>O'Driscoll</t>
  </si>
  <si>
    <t>Next Generation IPTV Services and Technologies</t>
  </si>
  <si>
    <t>9780470230299</t>
  </si>
  <si>
    <t>27 JUN 2007</t>
  </si>
  <si>
    <t>9780470163726</t>
  </si>
  <si>
    <t>13 DEC 2007</t>
  </si>
  <si>
    <t>http://onlinelibrary.wiley.com/book/10.1002/9780470230299</t>
  </si>
  <si>
    <t>Pahlavan</t>
  </si>
  <si>
    <t>Wireless Information Networks, Second Edition (Online Version)</t>
  </si>
  <si>
    <t>9780471738640</t>
  </si>
  <si>
    <t>18 OCT 2005</t>
  </si>
  <si>
    <t>9780471725428</t>
  </si>
  <si>
    <t>12 SEP 2005</t>
  </si>
  <si>
    <t>http://onlinelibrary.wiley.com/book/10.1002/0471738646</t>
  </si>
  <si>
    <t>RAHHEMA</t>
  </si>
  <si>
    <t>UMTS NETWORK PLANNING, OPTIMIZATION, AND INTER-OPE RATION WITH GSM</t>
  </si>
  <si>
    <t>9780470823033</t>
  </si>
  <si>
    <t>14 JAN 2009</t>
  </si>
  <si>
    <t>9780470823019</t>
  </si>
  <si>
    <t>12 FEB 2008</t>
  </si>
  <si>
    <t>http://onlinelibrary.wiley.com/book/10.1002/9780470823033</t>
  </si>
  <si>
    <t>Schulze</t>
  </si>
  <si>
    <t>Theory and Applications of OFDM and CDMA - Wideband Wireless Communications</t>
  </si>
  <si>
    <t>9780470017401</t>
  </si>
  <si>
    <t>03 JAN 2006</t>
  </si>
  <si>
    <t>9780470850695</t>
  </si>
  <si>
    <t>23 AUG 2005</t>
  </si>
  <si>
    <t>http://onlinelibrary.wiley.com/book/10.1002/0470017406</t>
  </si>
  <si>
    <t>Sesia</t>
  </si>
  <si>
    <t>LTE - The UMTS Long Term Evolution - From Theoryto Practice</t>
  </si>
  <si>
    <t>9780470742891</t>
  </si>
  <si>
    <t>17 FEB 2009</t>
  </si>
  <si>
    <t>9780470697160</t>
  </si>
  <si>
    <t>12 MAR 2009</t>
  </si>
  <si>
    <t>http://onlinelibrary.wiley.com/book/10.1002/9780470742891</t>
  </si>
  <si>
    <t>Shen</t>
  </si>
  <si>
    <t>Ultra-Wideband Wireless Communications and Networks</t>
  </si>
  <si>
    <t>9780470028520</t>
  </si>
  <si>
    <t>31 MAY 2006</t>
  </si>
  <si>
    <t>9780470011447</t>
  </si>
  <si>
    <t>22 MAR 2006</t>
  </si>
  <si>
    <t>http://onlinelibrary.wiley.com/book/10.1002/0470028521</t>
  </si>
  <si>
    <t>Yong Soo Cho</t>
  </si>
  <si>
    <t>MIMO-OFDM WIRELESS COMMUNICATIONS WITH MATLAB</t>
  </si>
  <si>
    <t>9780470825631</t>
  </si>
  <si>
    <t>13 AUG 2010</t>
  </si>
  <si>
    <t>9780470825617</t>
  </si>
  <si>
    <t>13 OCT 2010</t>
  </si>
  <si>
    <t>http://onlinelibrary.wiley.com/book/10.1002/9780470825631</t>
  </si>
  <si>
    <t>EE26</t>
  </si>
  <si>
    <t>Communication Technology - Networks</t>
  </si>
  <si>
    <t>Bolch</t>
  </si>
  <si>
    <t>Queueing Networks and Markov Chains, 2nd Edition, Online Version</t>
  </si>
  <si>
    <t>9780471791577</t>
  </si>
  <si>
    <t>21 APR 2006</t>
  </si>
  <si>
    <t>9780471565253</t>
  </si>
  <si>
    <t>http://onlinelibrary.wiley.com/book/10.1002/0471791571</t>
  </si>
  <si>
    <t>Hersent</t>
  </si>
  <si>
    <t>Beyond VoIP Protocols - Understanding Voice Technology and Networking Techniques for IP Telephony</t>
  </si>
  <si>
    <t>9780470023648</t>
  </si>
  <si>
    <t>15 JUN 2005</t>
  </si>
  <si>
    <t>9780470023624</t>
  </si>
  <si>
    <t>15 FEB 2005</t>
  </si>
  <si>
    <t>http://onlinelibrary.wiley.com/book/10.1002/0470023643</t>
  </si>
  <si>
    <t>Karl</t>
  </si>
  <si>
    <t>Protocols and Architectures for Wireless Sensor Networks</t>
  </si>
  <si>
    <t>9780470095126</t>
  </si>
  <si>
    <t>27 JAN 2006</t>
  </si>
  <si>
    <t>9780470095102</t>
  </si>
  <si>
    <t>17 MAY 2005</t>
  </si>
  <si>
    <t>http://onlinelibrary.wiley.com/book/10.1002/0470095121</t>
  </si>
  <si>
    <t>Santi</t>
  </si>
  <si>
    <t>Topology Control in Wireless Ad Hoc and Sensor Networks</t>
  </si>
  <si>
    <t>9780470094556</t>
  </si>
  <si>
    <t>9780470094532</t>
  </si>
  <si>
    <t>05 AUG 2005</t>
  </si>
  <si>
    <t>http://onlinelibrary.wiley.com/book/10.1002/0470094559</t>
  </si>
  <si>
    <t>Shorey</t>
  </si>
  <si>
    <t>Mobile, Wireless and Sensor Networks: Technology, Applications and Future Directions</t>
  </si>
  <si>
    <t>9780471755593</t>
  </si>
  <si>
    <t>9780471718161</t>
  </si>
  <si>
    <t>09 MAR 2006</t>
  </si>
  <si>
    <t>http://onlinelibrary.wiley.com/book/10.1002/0471755591</t>
  </si>
  <si>
    <t>Tonguz</t>
  </si>
  <si>
    <t>Ad Hoc Wireless Networks - A Communication- Theoretic Perspective</t>
  </si>
  <si>
    <t>9780470091128</t>
  </si>
  <si>
    <t>9780470091104</t>
  </si>
  <si>
    <t>http://onlinelibrary.wiley.com/book/10.1002/0470091126</t>
  </si>
  <si>
    <t>EE27</t>
  </si>
  <si>
    <t>Optical Communications</t>
  </si>
  <si>
    <t>Fiber-Optic Communication Systems 4e w/CD</t>
  </si>
  <si>
    <t>9780470918524</t>
  </si>
  <si>
    <t>28 FEB 2011</t>
  </si>
  <si>
    <t>9780470505113</t>
  </si>
  <si>
    <t>http://onlinelibrary.wiley.com/book/10.1002/9780470918524</t>
  </si>
  <si>
    <t>Quimby</t>
  </si>
  <si>
    <t>Photonics and Lasers: An Introduction</t>
  </si>
  <si>
    <t>9780471791591</t>
  </si>
  <si>
    <t>02 MAY 2006</t>
  </si>
  <si>
    <t>9780471719748</t>
  </si>
  <si>
    <t>27 MAR 2006</t>
  </si>
  <si>
    <t>http://onlinelibrary.wiley.com/book/10.1002/0471791598</t>
  </si>
  <si>
    <t>EE30</t>
  </si>
  <si>
    <t>Control Systems Technology</t>
  </si>
  <si>
    <t>Global Positioning Systems, Inertial Navigation, and Integration, Second Edition</t>
  </si>
  <si>
    <t>9780470099728</t>
  </si>
  <si>
    <t>9780470041901</t>
  </si>
  <si>
    <t>05 JAN 2007</t>
  </si>
  <si>
    <t>http://onlinelibrary.wiley.com/book/10.1002/0470099720</t>
  </si>
  <si>
    <t>Simon</t>
  </si>
  <si>
    <t>Optimal State Estimation: Kalman, H Infinity, and Nonlinear Approaches, Online Version</t>
  </si>
  <si>
    <t>9780470045343</t>
  </si>
  <si>
    <t>17 JAN 2006</t>
  </si>
  <si>
    <t>9780471708582</t>
  </si>
  <si>
    <t>12 JUN 2006</t>
  </si>
  <si>
    <t>http://onlinelibrary.wiley.com/book/10.1002/0470045345</t>
  </si>
  <si>
    <t>SUNG</t>
  </si>
  <si>
    <t>PROCESS IDENTIFICATION AND PID CONTROL</t>
  </si>
  <si>
    <t>9780470824122</t>
  </si>
  <si>
    <t>29 JUN 2009</t>
  </si>
  <si>
    <t>9780470824108</t>
  </si>
  <si>
    <t>19 JUN 2009</t>
  </si>
  <si>
    <t>http://onlinelibrary.wiley.com/book/10.1002/9780470824122</t>
  </si>
  <si>
    <t>EE40</t>
  </si>
  <si>
    <t>Electromagnetic Theory</t>
  </si>
  <si>
    <t>Van Bladel</t>
  </si>
  <si>
    <t>Electromagnetic Fields, Second Edition</t>
  </si>
  <si>
    <t>9780470124581</t>
  </si>
  <si>
    <t>19 SEP 2006</t>
  </si>
  <si>
    <t>9780471263883</t>
  </si>
  <si>
    <t>21 MAY 2007</t>
  </si>
  <si>
    <t>http://onlinelibrary.wiley.com/book/10.1002/047012458X</t>
  </si>
  <si>
    <t>EE41</t>
  </si>
  <si>
    <t>Electromagnetic Compatibility</t>
  </si>
  <si>
    <t>Montrose</t>
  </si>
  <si>
    <t>Testing for EMC Compliance - Approaches and Techniques</t>
  </si>
  <si>
    <t>9780471644651</t>
  </si>
  <si>
    <t>28 JUL 2004</t>
  </si>
  <si>
    <t>9780471433088</t>
  </si>
  <si>
    <t>http://onlinelibrary.wiley.com/book/10.1002/047164465X</t>
  </si>
  <si>
    <t>Introduction to Electromagnetic Compatibility, Second Edition</t>
  </si>
  <si>
    <t>9780471758150</t>
  </si>
  <si>
    <t>04 JAN 2006</t>
  </si>
  <si>
    <t>9780471755005</t>
  </si>
  <si>
    <t>22 DEC 2005</t>
  </si>
  <si>
    <t>http://onlinelibrary.wiley.com/book/10.1002/0471758159</t>
  </si>
  <si>
    <t>EE42</t>
  </si>
  <si>
    <t>Noise in Electronic Systems</t>
  </si>
  <si>
    <t>Ott</t>
  </si>
  <si>
    <t>Electromagnetic Compatibility Engineering</t>
  </si>
  <si>
    <t>9780470508510</t>
  </si>
  <si>
    <t>27 AUG 2009</t>
  </si>
  <si>
    <t>9780470189306</t>
  </si>
  <si>
    <t>05 AUG 2009</t>
  </si>
  <si>
    <t>http://onlinelibrary.wiley.com/book/10.1002/9780470508510</t>
  </si>
  <si>
    <t>EE50</t>
  </si>
  <si>
    <t>Photonics &amp; Lasers</t>
  </si>
  <si>
    <t>Milonni</t>
  </si>
  <si>
    <t>Lasers Second Edition</t>
  </si>
  <si>
    <t>9780470409718</t>
  </si>
  <si>
    <t>9780470387719</t>
  </si>
  <si>
    <t>12 MAR 2010</t>
  </si>
  <si>
    <t>http://onlinelibrary.wiley.com/book/10.1002/9780470409718</t>
  </si>
  <si>
    <t>EE60</t>
  </si>
  <si>
    <t>Components &amp; Devices</t>
  </si>
  <si>
    <t>Sze</t>
  </si>
  <si>
    <t>Physics of Semiconductor Devices 3rd Edition</t>
  </si>
  <si>
    <t>9780470068328</t>
  </si>
  <si>
    <t>9780471143239</t>
  </si>
  <si>
    <t>12 OCT 2006</t>
  </si>
  <si>
    <t>http://onlinelibrary.wiley.com/book/10.1002/0470068329</t>
  </si>
  <si>
    <t>EE70</t>
  </si>
  <si>
    <t>Intelligent Systems &amp; Agents</t>
  </si>
  <si>
    <t>Engelbrecht</t>
  </si>
  <si>
    <t>Computational Intelligence - An Introduction 2e</t>
  </si>
  <si>
    <t>9780470512517</t>
  </si>
  <si>
    <t>9780470035610</t>
  </si>
  <si>
    <t>09 NOV 2007</t>
  </si>
  <si>
    <t>http://onlinelibrary.wiley.com/book/10.1002/9780470512517</t>
  </si>
  <si>
    <t>EE76</t>
  </si>
  <si>
    <t>Fuzzy Systems</t>
  </si>
  <si>
    <t>Pedrycz</t>
  </si>
  <si>
    <t>Fuzzy Systems Engineering: Toward Human-Centric Computing</t>
  </si>
  <si>
    <t>9780470168967</t>
  </si>
  <si>
    <t>9780471788577</t>
  </si>
  <si>
    <t>30 JUL 2007</t>
  </si>
  <si>
    <t>http://onlinelibrary.wiley.com/book/10.1002/9780470168967</t>
  </si>
  <si>
    <t>EE90</t>
  </si>
  <si>
    <t>Systems Engineering &amp; Management</t>
  </si>
  <si>
    <t>Buede</t>
  </si>
  <si>
    <t>The Engineering Design of Systems: Models and Methods, Second Edition</t>
  </si>
  <si>
    <t>9780470413791</t>
  </si>
  <si>
    <t>29 MAY 2008</t>
  </si>
  <si>
    <t>9780470164020</t>
  </si>
  <si>
    <t>http://onlinelibrary.wiley.com/book/10.1002/9780470413791</t>
  </si>
  <si>
    <t>Hopkinson</t>
  </si>
  <si>
    <t>Rapid Manufacturing - An Industrial Revolution for the Digital Age</t>
  </si>
  <si>
    <t>9780470033999</t>
  </si>
  <si>
    <t>09 MAY 2006</t>
  </si>
  <si>
    <t>9780470016138</t>
  </si>
  <si>
    <t>http://onlinelibrary.wiley.com/book/10.1002/0470033991</t>
  </si>
  <si>
    <t>EEA0</t>
  </si>
  <si>
    <t>Power Technology &amp; Power Engineering</t>
  </si>
  <si>
    <t>Masters</t>
  </si>
  <si>
    <t>Renewable and Efficient Electric Power Systems</t>
  </si>
  <si>
    <t>9780471668824</t>
  </si>
  <si>
    <t>9780471280606</t>
  </si>
  <si>
    <t>http://onlinelibrary.wiley.com/book/10.1002/0471668826</t>
  </si>
  <si>
    <t>EEA1</t>
  </si>
  <si>
    <t>Wind &amp; Solar Energy</t>
  </si>
  <si>
    <t>Manwell</t>
  </si>
  <si>
    <t>Wind Energy Explained - Theory, Design and Application, 2e</t>
  </si>
  <si>
    <t>9781119994367</t>
  </si>
  <si>
    <t>28 DEC 2010</t>
  </si>
  <si>
    <t>9780470015001</t>
  </si>
  <si>
    <t>22 JAN 2010</t>
  </si>
  <si>
    <t>http://onlinelibrary.wiley.com/book/10.1002/9781119994367</t>
  </si>
  <si>
    <t>EEB0</t>
  </si>
  <si>
    <t>Electronic Materials</t>
  </si>
  <si>
    <t>Lieberman</t>
  </si>
  <si>
    <t>Principles of Plasma Discharges for Materials Processing, Second Edition</t>
  </si>
  <si>
    <t>9780471724254</t>
  </si>
  <si>
    <t>9780471720010</t>
  </si>
  <si>
    <t>31 MAR 2005</t>
  </si>
  <si>
    <t>http://onlinelibrary.wiley.com/book/10.1002/0471724254</t>
  </si>
  <si>
    <t>EEB1</t>
  </si>
  <si>
    <t>Semiconductors</t>
  </si>
  <si>
    <t>May</t>
  </si>
  <si>
    <t>Fundamentals of Semiconductor Manufacturing and Process Control</t>
  </si>
  <si>
    <t>9780471790280</t>
  </si>
  <si>
    <t>9780471784067</t>
  </si>
  <si>
    <t>http://onlinelibrary.wiley.com/book/10.1002/0471790281</t>
  </si>
  <si>
    <t>Schroder</t>
  </si>
  <si>
    <t>Semiconductor Material and Device Characterization, Third Edition, Online Version</t>
  </si>
  <si>
    <t>9780471749097</t>
  </si>
  <si>
    <t>07 APR 2005</t>
  </si>
  <si>
    <t>9780471739067</t>
  </si>
  <si>
    <t>11 JAN 2006</t>
  </si>
  <si>
    <t>http://onlinelibrary.wiley.com/book/10.1002/0471749095</t>
  </si>
  <si>
    <t>EEC0</t>
  </si>
  <si>
    <t>Imaging Systems &amp; Technology</t>
  </si>
  <si>
    <t>Acharya</t>
  </si>
  <si>
    <t>Image Processing - Principles and Applications (Online Version)</t>
  </si>
  <si>
    <t>9780471745792</t>
  </si>
  <si>
    <t>20 SEP 2005</t>
  </si>
  <si>
    <t>9780471719984</t>
  </si>
  <si>
    <t>25 AUG 2005</t>
  </si>
  <si>
    <t>http://onlinelibrary.wiley.com/book/10.1002/0471745790</t>
  </si>
  <si>
    <t>Shih</t>
  </si>
  <si>
    <t>Image Processing and Pattern Recognition: Fundamentals and Techniques</t>
  </si>
  <si>
    <t>9780470590416</t>
  </si>
  <si>
    <t>05 AUG 2010</t>
  </si>
  <si>
    <t>9780470404614</t>
  </si>
  <si>
    <t>http://onlinelibrary.wiley.com/book/10.1002/9780470590416</t>
  </si>
  <si>
    <t>EEF0</t>
  </si>
  <si>
    <t>Computer Engineering</t>
  </si>
  <si>
    <t>Ibrahim</t>
  </si>
  <si>
    <t>Microcontroller Based Applied Digital Control</t>
  </si>
  <si>
    <t>9780470863374</t>
  </si>
  <si>
    <t>9780470863350</t>
  </si>
  <si>
    <t>http://onlinelibrary.wiley.com/book/10.1002/0470863374</t>
  </si>
  <si>
    <t>Lala</t>
  </si>
  <si>
    <t>Principles of Modern Digital Design</t>
  </si>
  <si>
    <t>9780470125212</t>
  </si>
  <si>
    <t>06 SEP 2007</t>
  </si>
  <si>
    <t>9780470072967</t>
  </si>
  <si>
    <t>28 JUN 2007</t>
  </si>
  <si>
    <t>http://onlinelibrary.wiley.com/book/10.1002/0470125217</t>
  </si>
  <si>
    <t>Rafiquzzaman</t>
  </si>
  <si>
    <t>Fundamentals of Digital Logic &amp; Microcomputer Design, Fifth Edition</t>
  </si>
  <si>
    <t>9780471733522</t>
  </si>
  <si>
    <t>29 JUN 2005</t>
  </si>
  <si>
    <t>9780471727842</t>
  </si>
  <si>
    <t>23 MAY 2005</t>
  </si>
  <si>
    <t>http://onlinelibrary.wiley.com/book/10.1002/0471733520</t>
  </si>
  <si>
    <t>EEF2</t>
  </si>
  <si>
    <t>Distributed Systems</t>
  </si>
  <si>
    <t>Santoro</t>
  </si>
  <si>
    <t>Design and Analysis of Distributed Algorithms</t>
  </si>
  <si>
    <t>9780470072646</t>
  </si>
  <si>
    <t>9780471719977</t>
  </si>
  <si>
    <t>16 OCT 2006</t>
  </si>
  <si>
    <t>http://onlinelibrary.wiley.com/book/10.1002/0470072644</t>
  </si>
  <si>
    <t>EEG0</t>
  </si>
  <si>
    <t>Software Engineering</t>
  </si>
  <si>
    <t>Laird</t>
  </si>
  <si>
    <t>Software Measurement and Estimation: A Practical Approach, Online Version</t>
  </si>
  <si>
    <t>9780471792536</t>
  </si>
  <si>
    <t>9780471676225</t>
  </si>
  <si>
    <t>http://onlinelibrary.wiley.com/book/10.1002/0471792535</t>
  </si>
  <si>
    <t>Tian</t>
  </si>
  <si>
    <t>Software Quality Engineering: Testing, Quality Assurance, and Quantifiable Improvement</t>
  </si>
  <si>
    <t>9780471722328</t>
  </si>
  <si>
    <t>9780471713456</t>
  </si>
  <si>
    <t>07 FEB 2005</t>
  </si>
  <si>
    <t>http://onlinelibrary.wiley.com/book/10.1002/0471722324</t>
  </si>
  <si>
    <t>EEH0</t>
  </si>
  <si>
    <t>Electrical Engineering - Displays</t>
  </si>
  <si>
    <t>Crawford</t>
  </si>
  <si>
    <t>Flexible Flat Panel Displays</t>
  </si>
  <si>
    <t>9780470870501</t>
  </si>
  <si>
    <t>9780470870488</t>
  </si>
  <si>
    <t>07 JUN 2005</t>
  </si>
  <si>
    <t>http://onlinelibrary.wiley.com/book/10.1002/0470870508</t>
  </si>
  <si>
    <t>Lueder</t>
  </si>
  <si>
    <t>Liquid Crystal Displays - Addressing Schemes and Electro-Optical Effects 2e</t>
  </si>
  <si>
    <t>9780470688342</t>
  </si>
  <si>
    <t>25 MAR 2010</t>
  </si>
  <si>
    <t>9780470745199</t>
  </si>
  <si>
    <t>http://onlinelibrary.wiley.com/book/10.1002/9780470688342</t>
  </si>
  <si>
    <t>Yang</t>
  </si>
  <si>
    <t>Fundamentals of Liquid Crystal Devices</t>
  </si>
  <si>
    <t>9780470032039</t>
  </si>
  <si>
    <t>19 OCT 2006</t>
  </si>
  <si>
    <t>9780470015421</t>
  </si>
  <si>
    <t>31 AUG 2006</t>
  </si>
  <si>
    <t>http://onlinelibrary.wiley.com/book/10.1002/0470032030</t>
  </si>
  <si>
    <t>EEJ0</t>
  </si>
  <si>
    <t>Signal Processing</t>
  </si>
  <si>
    <t>Chassaing</t>
  </si>
  <si>
    <t>Digital Signal Processing and Applications with the C6713 and C6416 DSK, Second Edition</t>
  </si>
  <si>
    <t>9780470238141</t>
  </si>
  <si>
    <t>9780470138663</t>
  </si>
  <si>
    <t>11 APR 2008</t>
  </si>
  <si>
    <t>http://onlinelibrary.wiley.com/book/10.1002/9780470238141</t>
  </si>
  <si>
    <t>D.SUNDARARAJAN</t>
  </si>
  <si>
    <t>PRACTICAL APPROACH TO SIGNALS AND SYSTEMS</t>
  </si>
  <si>
    <t>9780470823552</t>
  </si>
  <si>
    <t>9780470823538</t>
  </si>
  <si>
    <t>11 JUL 2008</t>
  </si>
  <si>
    <t>http://onlinelibrary.wiley.com/book/10.1002/9780470823552</t>
  </si>
  <si>
    <t>Gan</t>
  </si>
  <si>
    <t>Embedded Signal Processing with the Micro Signal Architecture</t>
  </si>
  <si>
    <t>9780470112274</t>
  </si>
  <si>
    <t>01 AUG 2006</t>
  </si>
  <si>
    <t>9780471738411</t>
  </si>
  <si>
    <t>31 JAN 2007</t>
  </si>
  <si>
    <t>http://onlinelibrary.wiley.com/book/10.1002/0470112271</t>
  </si>
  <si>
    <t>Gardner</t>
  </si>
  <si>
    <t>Phaselock Techniques, Third Edition (Online Version)</t>
  </si>
  <si>
    <t>9780471732693</t>
  </si>
  <si>
    <t>19 JUL 2005</t>
  </si>
  <si>
    <t>9780471430636</t>
  </si>
  <si>
    <t>15 JUL 2005</t>
  </si>
  <si>
    <t>http://onlinelibrary.wiley.com/book/10.1002/0471732699</t>
  </si>
  <si>
    <t>Ghavami</t>
  </si>
  <si>
    <t>Ultra Wideband Signals and Systems in Communication Engineering 2e</t>
  </si>
  <si>
    <t>9780470060490</t>
  </si>
  <si>
    <t>10 JAN 2007</t>
  </si>
  <si>
    <t>9780470027639</t>
  </si>
  <si>
    <t>14 FEB 2007</t>
  </si>
  <si>
    <t>http://onlinelibrary.wiley.com/book/10.1002/9780470060490</t>
  </si>
  <si>
    <t>Hall</t>
  </si>
  <si>
    <t>Advanced Signal Integrity for High-Speed Digital Designs</t>
  </si>
  <si>
    <t>9780470423899</t>
  </si>
  <si>
    <t>9780470192351</t>
  </si>
  <si>
    <t>http://onlinelibrary.wiley.com/book/10.1002/9780470423899</t>
  </si>
  <si>
    <t>Kuo</t>
  </si>
  <si>
    <t>Real-Time Digital Signal Processing - Implementations and Applications 2e</t>
  </si>
  <si>
    <t>9780470035528</t>
  </si>
  <si>
    <t>9780470014950</t>
  </si>
  <si>
    <t>http://onlinelibrary.wiley.com/book/10.1002/0470035528</t>
  </si>
  <si>
    <t>Laskar</t>
  </si>
  <si>
    <t>Advanced Integrated Communication Microsystems</t>
  </si>
  <si>
    <t>9780470409794</t>
  </si>
  <si>
    <t>14 MAY 2008</t>
  </si>
  <si>
    <t>9780471709602</t>
  </si>
  <si>
    <t>18 FEB 2009</t>
  </si>
  <si>
    <t>http://onlinelibrary.wiley.com/book/10.1002/9780470409794</t>
  </si>
  <si>
    <t>Moon</t>
  </si>
  <si>
    <t>Error Correction Coding: Mathematical Methods and Algorithms</t>
  </si>
  <si>
    <t>9780471739210</t>
  </si>
  <si>
    <t>9780471648000</t>
  </si>
  <si>
    <t>http://onlinelibrary.wiley.com/book/10.1002/0471739219</t>
  </si>
  <si>
    <t>Richardson</t>
  </si>
  <si>
    <t>H.264 Advanced Video Compression Standard 2e</t>
  </si>
  <si>
    <t>9780470989418</t>
  </si>
  <si>
    <t>9780470516928</t>
  </si>
  <si>
    <t>27 JUL 2010</t>
  </si>
  <si>
    <t>http://onlinelibrary.wiley.com/book/10.1002/9780470989418</t>
  </si>
  <si>
    <t>Sayed</t>
  </si>
  <si>
    <t>Adaptive Filters</t>
  </si>
  <si>
    <t>9780470374122</t>
  </si>
  <si>
    <t>9780470253885</t>
  </si>
  <si>
    <t>01 APR 2008</t>
  </si>
  <si>
    <t>http://onlinelibrary.wiley.com/book/10.1002/9780470374122</t>
  </si>
  <si>
    <t>Shenoi</t>
  </si>
  <si>
    <t>Introduction to Digital Signal Processing</t>
  </si>
  <si>
    <t>9780471656371</t>
  </si>
  <si>
    <t>19 OCT 2005</t>
  </si>
  <si>
    <t>9780471464822</t>
  </si>
  <si>
    <t>05 OCT 2005</t>
  </si>
  <si>
    <t>http://onlinelibrary.wiley.com/book/10.1002/0471656372</t>
  </si>
  <si>
    <t>van Bosse</t>
  </si>
  <si>
    <t>Signaling in Telecommunication Networks , Second Edition, Online Version</t>
  </si>
  <si>
    <t>9780470048146</t>
  </si>
  <si>
    <t>23 FEB 2007</t>
  </si>
  <si>
    <t>9780471662884</t>
  </si>
  <si>
    <t>08 NOV 2006</t>
  </si>
  <si>
    <t>http://onlinelibrary.wiley.com/book/10.1002/047004814X</t>
  </si>
  <si>
    <t>Vaseghi</t>
  </si>
  <si>
    <t>Advanced Digital Signal Processing and Noise Reduction 4e</t>
  </si>
  <si>
    <t>9780470740156</t>
  </si>
  <si>
    <t>18 MAR 2009</t>
  </si>
  <si>
    <t>9780470754061</t>
  </si>
  <si>
    <t>http://onlinelibrary.wiley.com/book/10.1002/9780470740156</t>
  </si>
  <si>
    <t>Multimedia Signal Processing - Theory and Applications in Speech, Music and Communications</t>
  </si>
  <si>
    <t>9780470066508</t>
  </si>
  <si>
    <t>01 OCT 2007</t>
  </si>
  <si>
    <t>9780470062012</t>
  </si>
  <si>
    <t>http://onlinelibrary.wiley.com/book/10.1002/9780470066508</t>
  </si>
  <si>
    <t>EEJ1</t>
  </si>
  <si>
    <t>Image and Video Processing</t>
  </si>
  <si>
    <t>Petrou</t>
  </si>
  <si>
    <t>Image Processing - Dealing with Texture</t>
  </si>
  <si>
    <t>9780470035344</t>
  </si>
  <si>
    <t>9780470026281</t>
  </si>
  <si>
    <t>24 FEB 2006</t>
  </si>
  <si>
    <t>http://onlinelibrary.wiley.com/book/10.1002/047003534X</t>
  </si>
  <si>
    <t>Image Processing - The Fundamentals 2e +CD</t>
  </si>
  <si>
    <t>9781119994398</t>
  </si>
  <si>
    <t>27 JAN 2011</t>
  </si>
  <si>
    <t>9780470745861</t>
  </si>
  <si>
    <t>05 MAY 2010</t>
  </si>
  <si>
    <t>http://onlinelibrary.wiley.com/book/10.1002/9781119994398</t>
  </si>
  <si>
    <t>EEK0</t>
  </si>
  <si>
    <t>RF / Microwave Theory &amp; Techniques</t>
  </si>
  <si>
    <t>Metama</t>
  </si>
  <si>
    <t>Electromagnetic Metamaterials: Transmission Line Theory and Microwave Applications</t>
  </si>
  <si>
    <t>9780471754329</t>
  </si>
  <si>
    <t>07 NOV 2005</t>
  </si>
  <si>
    <t>9780471669852</t>
  </si>
  <si>
    <t>10 NOV 2005</t>
  </si>
  <si>
    <t>http://onlinelibrary.wiley.com/book/10.1002/0471754323</t>
  </si>
  <si>
    <t>Vendelin</t>
  </si>
  <si>
    <t>Microwave Circuit Design Using Linear and Nonlinear Techniques, Second Edition</t>
  </si>
  <si>
    <t>9780471715832</t>
  </si>
  <si>
    <t>9780471414797</t>
  </si>
  <si>
    <t>21 JUN 2005</t>
  </si>
  <si>
    <t>http://onlinelibrary.wiley.com/book/10.1002/0471715832</t>
  </si>
  <si>
    <t>ME50</t>
  </si>
  <si>
    <t>Control Process &amp; Measurements</t>
  </si>
  <si>
    <t>Ross</t>
  </si>
  <si>
    <t>Fuzzy Logic with Engineering Applications 3e</t>
  </si>
  <si>
    <t>9781119994374</t>
  </si>
  <si>
    <t>27 DEC 2010</t>
  </si>
  <si>
    <t>9780470743768</t>
  </si>
  <si>
    <t>http://onlinelibrary.wiley.com/book/10.1002/9781119994374</t>
  </si>
  <si>
    <t>Top 100 (98) Bestsellers in Engineering &amp; Technology</t>
    <phoneticPr fontId="2"/>
  </si>
  <si>
    <t>AG00</t>
  </si>
  <si>
    <t>General &amp; Introductory Agriculture</t>
  </si>
  <si>
    <t>Maynard</t>
  </si>
  <si>
    <t>Knott's Handbook for Vegetable Growers, 5th Edition</t>
  </si>
  <si>
    <t>9780470121474</t>
  </si>
  <si>
    <t>29 MAR 2007</t>
  </si>
  <si>
    <t>9780471738282</t>
  </si>
  <si>
    <t>29 SEP 2006</t>
  </si>
  <si>
    <t>http://onlinelibrary.wiley.com/book/10.1002/9780470121474</t>
  </si>
  <si>
    <t>AG50</t>
  </si>
  <si>
    <t>Pests, Diseases &amp; Weeds</t>
  </si>
  <si>
    <t>Cobb</t>
  </si>
  <si>
    <t>Herbicides and Plant Physiology 2e</t>
  </si>
  <si>
    <t>9781444327793</t>
  </si>
  <si>
    <t>04 SEP 2010</t>
  </si>
  <si>
    <t>9781405129350</t>
  </si>
  <si>
    <t>http://onlinelibrary.wiley.com/book/10.1002/9781444327793</t>
  </si>
  <si>
    <t>ES00</t>
  </si>
  <si>
    <t>General &amp; Introductory Earth Sciences</t>
  </si>
  <si>
    <t>Markowski</t>
  </si>
  <si>
    <t>Mesoscale Meteorology in Midlatitudes</t>
  </si>
  <si>
    <t>9780470682104</t>
  </si>
  <si>
    <t>17 MAR 2010</t>
  </si>
  <si>
    <t>9780470742136</t>
  </si>
  <si>
    <t>09 FEB 2010</t>
  </si>
  <si>
    <t>http://onlinelibrary.wiley.com/book/10.1002/9780470682104</t>
  </si>
  <si>
    <t>ES1C</t>
  </si>
  <si>
    <t>GIS &amp; Remote Sensing</t>
  </si>
  <si>
    <t>Stilwell</t>
  </si>
  <si>
    <t>Applied GIS and Spatial Analysis</t>
  </si>
  <si>
    <t>9780470871331</t>
  </si>
  <si>
    <t>17 MAR 2006</t>
  </si>
  <si>
    <t>9780470844090</t>
  </si>
  <si>
    <t>29 OCT 2003</t>
  </si>
  <si>
    <t>http://onlinelibrary.wiley.com/book/10.1002/0470871334</t>
  </si>
  <si>
    <t>分野別コレクション(人文-Geographyに収録あり）</t>
  </si>
  <si>
    <t>Taylor</t>
  </si>
  <si>
    <t>Intelligent Positioning - GIS-GPS Unification</t>
  </si>
  <si>
    <t>9780470035665</t>
  </si>
  <si>
    <t>07 JUN 2006</t>
  </si>
  <si>
    <t>9780470850039</t>
  </si>
  <si>
    <t>04 MAY 2006</t>
  </si>
  <si>
    <t>http://onlinelibrary.wiley.com/book/10.1002/0470035668</t>
  </si>
  <si>
    <t>ES50</t>
  </si>
  <si>
    <t>Atmospheric Sciences</t>
  </si>
  <si>
    <t>Battarbee</t>
  </si>
  <si>
    <t>Natural Climate Variability and Global WarmingoBook</t>
  </si>
  <si>
    <t>9781444300932</t>
  </si>
  <si>
    <t>05 MAR 2009</t>
  </si>
  <si>
    <t>9781405159050</t>
  </si>
  <si>
    <t>08 AUG 2008</t>
  </si>
  <si>
    <t>http://onlinelibrary.wiley.com/book/10.1002/9781444300932</t>
  </si>
  <si>
    <t>De Jong</t>
  </si>
  <si>
    <t>Climate and Hydrology of Mountain Areas</t>
  </si>
  <si>
    <t>9780470858240</t>
  </si>
  <si>
    <t>9780470858141</t>
  </si>
  <si>
    <t>http://onlinelibrary.wiley.com/book/10.1002/0470858249</t>
  </si>
  <si>
    <t>Fung</t>
  </si>
  <si>
    <t>Modelling the Impact of Climate Change on Water Resources</t>
  </si>
  <si>
    <t>9781444324921</t>
  </si>
  <si>
    <t>01 DEC 2010</t>
  </si>
  <si>
    <t>9781405196710</t>
  </si>
  <si>
    <t>19 NOV 2010</t>
  </si>
  <si>
    <t>http://onlinelibrary.wiley.com/book/10.1002/9781444324921</t>
  </si>
  <si>
    <t>ES70</t>
  </si>
  <si>
    <t>Hydrological Sciences</t>
  </si>
  <si>
    <t>Bates</t>
  </si>
  <si>
    <t>Computational Fluid Dynamics - Applications in Environmental Hydraulics</t>
  </si>
  <si>
    <t>9780470015193</t>
  </si>
  <si>
    <t>10 OCT 2005</t>
  </si>
  <si>
    <t>9780470843598</t>
  </si>
  <si>
    <t>http://onlinelibrary.wiley.com/book/10.1002/0470015195</t>
  </si>
  <si>
    <t>ES71</t>
  </si>
  <si>
    <t>Groundwater &amp; Hydrogeology</t>
  </si>
  <si>
    <t>Brassington</t>
  </si>
  <si>
    <t>Field Hydrogeology 3e</t>
  </si>
  <si>
    <t>9780470057032</t>
  </si>
  <si>
    <t>15 JUN 2007</t>
  </si>
  <si>
    <t>9780470018286</t>
  </si>
  <si>
    <t>06 DEC 2006</t>
  </si>
  <si>
    <t>http://onlinelibrary.wiley.com/book/10.1002/9780470057032</t>
  </si>
  <si>
    <t>Edmunds</t>
  </si>
  <si>
    <t>Natural Groundwater Quality</t>
  </si>
  <si>
    <t>9781444300345</t>
  </si>
  <si>
    <t>22 JAN 2009</t>
  </si>
  <si>
    <t>9781405156752</t>
  </si>
  <si>
    <t>15 APR 2008</t>
  </si>
  <si>
    <t>http://onlinelibrary.wiley.com/book/10.1002/9781444300345</t>
  </si>
  <si>
    <t>Rushton</t>
  </si>
  <si>
    <t>Groundwater Hydrology - Conceptual and Computational Models</t>
  </si>
  <si>
    <t>9780470871669</t>
  </si>
  <si>
    <t>27 SEP 2005</t>
  </si>
  <si>
    <t>9780470850046</t>
  </si>
  <si>
    <t>23 OCT 2003</t>
  </si>
  <si>
    <t>http://onlinelibrary.wiley.com/book/10.1002/0470871660</t>
  </si>
  <si>
    <t>FO00</t>
  </si>
  <si>
    <t>General &amp; Introductory Food Science &amp; Technology</t>
  </si>
  <si>
    <t>Fortin</t>
  </si>
  <si>
    <t>Food Regulation: Law, Science, Policy, and Practice</t>
  </si>
  <si>
    <t>9780470409695</t>
  </si>
  <si>
    <t>9780470127094</t>
  </si>
  <si>
    <t>http://onlinelibrary.wiley.com/book/10.1002/9780470409695</t>
  </si>
  <si>
    <t>Halford</t>
  </si>
  <si>
    <t>Plant Biotechnology - Current and Future Applications of Genetically Modified Crops</t>
  </si>
  <si>
    <t>9780470021835</t>
  </si>
  <si>
    <t>20 JUN 2006</t>
  </si>
  <si>
    <t>9780470021811</t>
  </si>
  <si>
    <t>http://onlinelibrary.wiley.com/book/10.1002/0470021837</t>
  </si>
  <si>
    <t>Hui</t>
  </si>
  <si>
    <t>Handbook of Food Products Manufacturing, Two-Volume Set</t>
  </si>
  <si>
    <t>9780470113554</t>
  </si>
  <si>
    <t>9780470049648</t>
  </si>
  <si>
    <t>13 APR 2007</t>
  </si>
  <si>
    <t>http://onlinelibrary.wiley.com/book/10.1002/0470113553</t>
  </si>
  <si>
    <t>James</t>
  </si>
  <si>
    <t>Microbial Hazard Identification in Fresh Fruits and Vegetables, Online Version</t>
  </si>
  <si>
    <t>9780470007761</t>
  </si>
  <si>
    <t>03 NOV 2006</t>
  </si>
  <si>
    <t>9780471670766</t>
  </si>
  <si>
    <t>http://onlinelibrary.wiley.com/book/10.1002/0470007761</t>
  </si>
  <si>
    <t>Kaput</t>
  </si>
  <si>
    <t>Nutritional Genomics: Discovering the Path to Personalized Nutrition</t>
  </si>
  <si>
    <t>9780471781790</t>
  </si>
  <si>
    <t>9780471683193</t>
  </si>
  <si>
    <t>http://onlinelibrary.wiley.com/book/10.1002/0471781797</t>
  </si>
  <si>
    <t>Kerry</t>
  </si>
  <si>
    <t>Smart Packaging Technologies for Fast Moving Consumer Goods</t>
  </si>
  <si>
    <t>9780470753699</t>
  </si>
  <si>
    <t>9780470028025</t>
  </si>
  <si>
    <t>15 MAY 2008</t>
  </si>
  <si>
    <t>http://onlinelibrary.wiley.com/book/10.1002/9780470753699</t>
  </si>
  <si>
    <t>Mine</t>
  </si>
  <si>
    <t>Egg Bioscience and Biotechnology</t>
  </si>
  <si>
    <t>9780470181249</t>
  </si>
  <si>
    <t>9780470039984</t>
  </si>
  <si>
    <t>13 MAR 2008</t>
  </si>
  <si>
    <t>http://onlinelibrary.wiley.com/book/10.1002/9780470181249</t>
  </si>
  <si>
    <t>Wrolstad</t>
  </si>
  <si>
    <t>Handbook of Food Analytical Chemistry (V1: Water; V2: Pigment, Online Version)</t>
  </si>
  <si>
    <t>9780471709084</t>
  </si>
  <si>
    <t>9780471721871</t>
  </si>
  <si>
    <t>15 DEC 2004</t>
  </si>
  <si>
    <t>http://onlinelibrary.wiley.com/book/10.1002/0471709085</t>
  </si>
  <si>
    <t>FO10</t>
  </si>
  <si>
    <t>Microbiology, Food Safety &amp; Security</t>
  </si>
  <si>
    <t>Arvanitoyannis</t>
  </si>
  <si>
    <t>HACCP and ISO 22000 - Application to Foods of Animal Origin</t>
  </si>
  <si>
    <t>9781444320923</t>
  </si>
  <si>
    <t>30 NOV 2009</t>
  </si>
  <si>
    <t>9781405153669</t>
  </si>
  <si>
    <t>13 FEB 2009</t>
  </si>
  <si>
    <t>http://onlinelibrary.wiley.com/book/10.1002/9781444320923</t>
  </si>
  <si>
    <t>Gilbert</t>
  </si>
  <si>
    <t>Bioactive Compounds in Foods</t>
  </si>
  <si>
    <t>9781444302288</t>
  </si>
  <si>
    <t>02 FEB 2009</t>
  </si>
  <si>
    <t>9781405158756</t>
  </si>
  <si>
    <t>30 MAY 2008</t>
  </si>
  <si>
    <t>http://onlinelibrary.wiley.com/book/10.1002/9781444302288</t>
  </si>
  <si>
    <t>Heredia</t>
  </si>
  <si>
    <t>Microbiologically Safe Foods</t>
  </si>
  <si>
    <t>9780470439074</t>
  </si>
  <si>
    <t>04 AUG 2008</t>
  </si>
  <si>
    <t>9780470053331</t>
  </si>
  <si>
    <t>http://onlinelibrary.wiley.com/book/10.1002/9780470439074</t>
  </si>
  <si>
    <t>Schmidt</t>
  </si>
  <si>
    <t>Food Safety Handbook</t>
  </si>
  <si>
    <t>9780471721598</t>
  </si>
  <si>
    <t>9780471210641</t>
  </si>
  <si>
    <t>24 FEB 2003</t>
  </si>
  <si>
    <t>http://onlinelibrary.wiley.com/book/10.1002/047172159X</t>
  </si>
  <si>
    <t>FO20</t>
  </si>
  <si>
    <t>Food Processing, Production &amp; Manufacture</t>
  </si>
  <si>
    <t>Whitehurst</t>
  </si>
  <si>
    <t>Enzymes in Food Technology</t>
  </si>
  <si>
    <t>9781444309935</t>
  </si>
  <si>
    <t>22 SEP 2009</t>
  </si>
  <si>
    <t>9781405183666</t>
  </si>
  <si>
    <t>20 NOV 2009</t>
  </si>
  <si>
    <t>http://onlinelibrary.wiley.com/book/10.1002/9781444309935</t>
  </si>
  <si>
    <t>FO21</t>
  </si>
  <si>
    <t>Food Packaging</t>
  </si>
  <si>
    <t>Yam</t>
  </si>
  <si>
    <t>The Wiley Encyclopedia of Packaging Technology, 3rd Edition</t>
  </si>
  <si>
    <t>9780470541395</t>
  </si>
  <si>
    <t>11 JAN 2010</t>
  </si>
  <si>
    <t>9780470087046</t>
  </si>
  <si>
    <t>04 SEP 2009</t>
  </si>
  <si>
    <t>http://onlinelibrary.wiley.com/book/10.1002/9780470541395</t>
  </si>
  <si>
    <t>FO26</t>
  </si>
  <si>
    <t>Food Quality Assurance</t>
  </si>
  <si>
    <t>Stanga</t>
  </si>
  <si>
    <t>Sanitation - Cleaning and Disinfection in the Food Industry</t>
  </si>
  <si>
    <t>9783527629459</t>
  </si>
  <si>
    <t>12 FEB 2010</t>
  </si>
  <si>
    <t>9783527326853</t>
  </si>
  <si>
    <t>25 FEB 2010</t>
  </si>
  <si>
    <t>http://onlinelibrary.wiley.com/book/10.1002/9783527629459</t>
  </si>
  <si>
    <t>FO32</t>
  </si>
  <si>
    <t>Dairy Food</t>
  </si>
  <si>
    <t>Park</t>
  </si>
  <si>
    <t>Bioactive Components in Milk and Dairy Products</t>
  </si>
  <si>
    <t>9780813821504</t>
  </si>
  <si>
    <t>04 DEC 2009</t>
  </si>
  <si>
    <t>9780813819822</t>
  </si>
  <si>
    <t>12 JUN 2009</t>
  </si>
  <si>
    <t>http://onlinelibrary.wiley.com/book/10.1002/9780813821504</t>
  </si>
  <si>
    <t>FO35</t>
  </si>
  <si>
    <t>Fruit &amp; Vegetable</t>
  </si>
  <si>
    <t>Nunes</t>
  </si>
  <si>
    <t>Color Atlas of Postharvest Quality of Fruits and Vegetables</t>
  </si>
  <si>
    <t>9780813802947</t>
  </si>
  <si>
    <t>9780813817521</t>
  </si>
  <si>
    <t>06 JUN 2008</t>
  </si>
  <si>
    <t>http://onlinelibrary.wiley.com/book/10.1002/9780813802947</t>
  </si>
  <si>
    <t>FO36</t>
  </si>
  <si>
    <t>Meat, Fish &amp; Poultry</t>
  </si>
  <si>
    <t>Nollet</t>
  </si>
  <si>
    <t>Handbook of Meat, Poultry and Seafood Quality</t>
  </si>
  <si>
    <t>9780470277829</t>
  </si>
  <si>
    <t>9780813824468</t>
  </si>
  <si>
    <t>07 MAR 2007</t>
  </si>
  <si>
    <t>http://onlinelibrary.wiley.com/book/10.1002/9780470277829</t>
  </si>
  <si>
    <t>LS21</t>
  </si>
  <si>
    <t>Methods &amp; Statistics in Ecology</t>
  </si>
  <si>
    <t>Reinmann</t>
  </si>
  <si>
    <t>Statistical Data Analysis Explained - Applied Environmental Statistics with R</t>
  </si>
  <si>
    <t>9780470987605</t>
  </si>
  <si>
    <t>18 APR 2008</t>
  </si>
  <si>
    <t>9780470985816</t>
  </si>
  <si>
    <t>http://onlinelibrary.wiley.com/book/10.1002/9780470987605</t>
  </si>
  <si>
    <t>LS30</t>
  </si>
  <si>
    <t>Cell &amp; Molecular Biology</t>
  </si>
  <si>
    <t>Brenner</t>
  </si>
  <si>
    <t>Oncogenomics: Molecular Approaches to Cancer (Online Version)</t>
  </si>
  <si>
    <t>9780471476658</t>
  </si>
  <si>
    <t>9780471225928</t>
  </si>
  <si>
    <t>15 MAR 2004</t>
  </si>
  <si>
    <t>http://onlinelibrary.wiley.com/book/10.1002/047147665X</t>
  </si>
  <si>
    <t>Cullis</t>
  </si>
  <si>
    <t>Plant Genomics and Proteomics</t>
  </si>
  <si>
    <t>9780471488576</t>
  </si>
  <si>
    <t>26 JAN 2004</t>
  </si>
  <si>
    <t>9780471373148</t>
  </si>
  <si>
    <t>19 DEC 2003</t>
  </si>
  <si>
    <t>http://onlinelibrary.wiley.com/book/10.1002/0471488577</t>
  </si>
  <si>
    <t>Davis</t>
  </si>
  <si>
    <t>Animal Cell Culture - Essential Methods</t>
  </si>
  <si>
    <t>9780470669815</t>
  </si>
  <si>
    <t>31 MAR 2011</t>
  </si>
  <si>
    <t>9780470666586</t>
  </si>
  <si>
    <t>http://onlinelibrary.wiley.com/book/10.1002/9780470669815</t>
  </si>
  <si>
    <t>Finkel</t>
  </si>
  <si>
    <t>Signal Transduction and Human Disease</t>
  </si>
  <si>
    <t>9780471482703</t>
  </si>
  <si>
    <t>24 JUN 2003</t>
  </si>
  <si>
    <t>9780471020110</t>
  </si>
  <si>
    <t>16 MAY 2003</t>
  </si>
  <si>
    <t>http://onlinelibrary.wiley.com/book/10.1002/0471482706</t>
  </si>
  <si>
    <t>Freshney</t>
  </si>
  <si>
    <t>Culture of Animal Cells - A Manual of Basic Technique and Specialized Applications, Sixth Edition</t>
  </si>
  <si>
    <t>9780470649367</t>
  </si>
  <si>
    <t>22 NOV 2010</t>
  </si>
  <si>
    <t>9780470528129</t>
  </si>
  <si>
    <t>http://onlinelibrary.wiley.com/book/10.1002/9780470649367</t>
  </si>
  <si>
    <t>Gerstein</t>
  </si>
  <si>
    <t>Molecular Biology Problem Solver: A Laboratory Guide</t>
  </si>
  <si>
    <t>9780471223900</t>
  </si>
  <si>
    <t>11 JAN 2002</t>
  </si>
  <si>
    <t>9780471379720</t>
  </si>
  <si>
    <t>24 SEP 2001</t>
  </si>
  <si>
    <t>http://onlinelibrary.wiley.com/book/10.1002/0471223905</t>
  </si>
  <si>
    <t>Harris</t>
  </si>
  <si>
    <t>Cell Biology Protocols</t>
  </si>
  <si>
    <t>9780470033487</t>
  </si>
  <si>
    <t>03 JUL 2006</t>
  </si>
  <si>
    <t>9780470847589</t>
  </si>
  <si>
    <t>http://onlinelibrary.wiley.com/book/10.1002/0470033487</t>
  </si>
  <si>
    <t>Kambhampati</t>
  </si>
  <si>
    <t>Protein Microarray Technology</t>
  </si>
  <si>
    <t>9783527601554</t>
  </si>
  <si>
    <t>16 JAN 2004</t>
  </si>
  <si>
    <t>9783527305971</t>
  </si>
  <si>
    <t>10 FEB 2004</t>
  </si>
  <si>
    <t>http://onlinelibrary.wiley.com/book/10.1002/3527601554</t>
  </si>
  <si>
    <t>Knudsen</t>
  </si>
  <si>
    <t>Guide to Analysis of DNA Microarray Data, Second Edition</t>
  </si>
  <si>
    <t>9780471670278</t>
  </si>
  <si>
    <t>9780471656043</t>
  </si>
  <si>
    <t>17 FEB 2004</t>
  </si>
  <si>
    <t>http://onlinelibrary.wiley.com/book/10.1002/0471670278</t>
  </si>
  <si>
    <t>Prendergast</t>
  </si>
  <si>
    <t>Molecular Cancer Therapeutics: Strategies for Drug Discovery and Development</t>
  </si>
  <si>
    <t>9780471656166</t>
  </si>
  <si>
    <t>9780471432029</t>
  </si>
  <si>
    <t>19 MAR 2004</t>
  </si>
  <si>
    <t>http://onlinelibrary.wiley.com/book/10.1002/047165616X</t>
  </si>
  <si>
    <t>Stein</t>
  </si>
  <si>
    <t>Cell Cycle and Growth Control: Biomolecular Regulation and Cancer, Second Edition</t>
  </si>
  <si>
    <t>9780471656432</t>
  </si>
  <si>
    <t>9780471250715</t>
  </si>
  <si>
    <t>10 MAY 2004</t>
  </si>
  <si>
    <t>http://onlinelibrary.wiley.com/book/10.1002/0471656437</t>
  </si>
  <si>
    <t>Storey</t>
  </si>
  <si>
    <t>Functional Metabolism: Regulation and Adaptation</t>
  </si>
  <si>
    <t>9780471675587</t>
  </si>
  <si>
    <t>9780471410904</t>
  </si>
  <si>
    <t>02 AUG 2004</t>
  </si>
  <si>
    <t>http://onlinelibrary.wiley.com/book/10.1002/047167558X</t>
  </si>
  <si>
    <t>Sullivan</t>
  </si>
  <si>
    <t>Human Embryonic Stem Cells - The Practical Handbook</t>
  </si>
  <si>
    <t>9780470511619</t>
  </si>
  <si>
    <t>9780470033562</t>
  </si>
  <si>
    <t>10 JUL 2007</t>
  </si>
  <si>
    <t>http://onlinelibrary.wiley.com/book/10.1002/9780470511619</t>
  </si>
  <si>
    <t>Tsai</t>
  </si>
  <si>
    <t>Biomacromolecules: Introduction to Structure, Function, and Informatics</t>
  </si>
  <si>
    <t>9780470080122</t>
  </si>
  <si>
    <t>9780471713975</t>
  </si>
  <si>
    <t>30 OCT 2006</t>
  </si>
  <si>
    <t>http://onlinelibrary.wiley.com/book/10.1002/0470080124</t>
  </si>
  <si>
    <t>Microarray Quality Control</t>
  </si>
  <si>
    <t>9780471728542</t>
  </si>
  <si>
    <t>9780471453444</t>
  </si>
  <si>
    <t>19 FEB 2004</t>
  </si>
  <si>
    <t>http://onlinelibrary.wiley.com/book/10.1002/0471728543</t>
  </si>
  <si>
    <t>LS32</t>
  </si>
  <si>
    <t>Cell Biology</t>
  </si>
  <si>
    <t>Tadrous</t>
  </si>
  <si>
    <t>Diagnostic Criteria Handbook in Histopathology - A Surgical Pathology Vade Mecum</t>
  </si>
  <si>
    <t>9780470723982</t>
  </si>
  <si>
    <t>9780470519035</t>
  </si>
  <si>
    <t>02 APR 2008</t>
  </si>
  <si>
    <t>http://onlinelibrary.wiley.com/book/10.1002/9780470723982</t>
  </si>
  <si>
    <t>LS33</t>
  </si>
  <si>
    <t>Genomics &amp; Proteomics</t>
  </si>
  <si>
    <t>Caetano-Anolles</t>
  </si>
  <si>
    <t>Evolutionary Genomics and Systems Biology</t>
  </si>
  <si>
    <t>9780470570418</t>
  </si>
  <si>
    <t>15 JUL 2010</t>
  </si>
  <si>
    <t>9780470195147</t>
  </si>
  <si>
    <t>http://onlinelibrary.wiley.com/book/10.1002/9780470570418</t>
  </si>
  <si>
    <t>Humphery-Smith</t>
  </si>
  <si>
    <t>Microbial Proteomics: Functional Biology of Whole Organisms</t>
  </si>
  <si>
    <t>9780471973164</t>
  </si>
  <si>
    <t>27 OCT 2005</t>
  </si>
  <si>
    <t>9780471699750</t>
  </si>
  <si>
    <t>27 JUL 2006</t>
  </si>
  <si>
    <t>http://onlinelibrary.wiley.com/book/10.1002/0471973165</t>
  </si>
  <si>
    <t>Sanchez</t>
  </si>
  <si>
    <t>Biomedical Applications of Proteomics</t>
  </si>
  <si>
    <t>9783527601561</t>
  </si>
  <si>
    <t>20 SEP 2004</t>
  </si>
  <si>
    <t>9783527308071</t>
  </si>
  <si>
    <t>http://onlinelibrary.wiley.com/book/10.1002/3527601562</t>
  </si>
  <si>
    <t>Starkey</t>
  </si>
  <si>
    <t>Genomics - Essential Methods</t>
  </si>
  <si>
    <t>9780470711675</t>
  </si>
  <si>
    <t>9780470711576</t>
  </si>
  <si>
    <t>http://onlinelibrary.wiley.com/book/10.1002/9780470711675</t>
  </si>
  <si>
    <t>Veenstra</t>
  </si>
  <si>
    <t>Proteomics for Biological Discovery, Online Version</t>
  </si>
  <si>
    <t>9780470007747</t>
  </si>
  <si>
    <t>9780471160052</t>
  </si>
  <si>
    <t>http://onlinelibrary.wiley.com/book/10.1002/0470007745</t>
  </si>
  <si>
    <t>Westermeier</t>
  </si>
  <si>
    <t>Electrophoresis in Practice - A Guide to Methodsand Applications of DNA and Protein Separation 4e</t>
  </si>
  <si>
    <t>9783527603466</t>
  </si>
  <si>
    <t>9783527311811</t>
  </si>
  <si>
    <t>16 FEB 2005</t>
  </si>
  <si>
    <t>http://onlinelibrary.wiley.com/book/10.1002/3527603468</t>
  </si>
  <si>
    <t>Proteomics in Practice</t>
  </si>
  <si>
    <t>9783527622290</t>
  </si>
  <si>
    <t>20 MAY 2008</t>
  </si>
  <si>
    <t>9783527319411</t>
  </si>
  <si>
    <t>23 APR 2008</t>
  </si>
  <si>
    <t>http://onlinelibrary.wiley.com/book/10.1002/9783527622290</t>
  </si>
  <si>
    <t>LS35</t>
  </si>
  <si>
    <t>Biotechnology (Life Sciences)</t>
  </si>
  <si>
    <t>Behme</t>
  </si>
  <si>
    <t>Manufacturing of Pharmaceutical Proteins</t>
  </si>
  <si>
    <t>9783527627691</t>
  </si>
  <si>
    <t>18 JUN 2009</t>
  </si>
  <si>
    <t>9783527324446</t>
  </si>
  <si>
    <t>06 FEB 2009</t>
  </si>
  <si>
    <t>http://onlinelibrary.wiley.com/book/10.1002/9783527627691</t>
  </si>
  <si>
    <t>Bommarius</t>
  </si>
  <si>
    <t>Biocatalysis - Fundamentals and Applications</t>
  </si>
  <si>
    <t>9783527602360</t>
  </si>
  <si>
    <t>9783527303441</t>
  </si>
  <si>
    <t>http://onlinelibrary.wiley.com/book/10.1002/3527602364</t>
  </si>
  <si>
    <t>Fischer</t>
  </si>
  <si>
    <t>Molecular Farming - Plant-made Pharmaceuticals and Technical Proteins</t>
  </si>
  <si>
    <t>9783527603633</t>
  </si>
  <si>
    <t>06 JUN 2005</t>
  </si>
  <si>
    <t>9783527307869</t>
  </si>
  <si>
    <t>07 OCT 2004</t>
  </si>
  <si>
    <t>http://onlinelibrary.wiley.com/book/10.1002/3527603638</t>
  </si>
  <si>
    <t>Culture of Human Stem Cells</t>
  </si>
  <si>
    <t>9780470167526</t>
  </si>
  <si>
    <t>9780470052464</t>
  </si>
  <si>
    <t>08 JUN 2007</t>
  </si>
  <si>
    <t>http://onlinelibrary.wiley.com/book/10.1002/9780470167526</t>
  </si>
  <si>
    <t>Grandi</t>
  </si>
  <si>
    <t>Genomics, Proteomics and Vaccines</t>
  </si>
  <si>
    <t>9780470012536</t>
  </si>
  <si>
    <t>9780470856161</t>
  </si>
  <si>
    <t>http://onlinelibrary.wiley.com/book/10.1002/0470012536</t>
  </si>
  <si>
    <t>Hoppert</t>
  </si>
  <si>
    <t>Microscopic Techniques in Biotechnology</t>
  </si>
  <si>
    <t>9783527602612</t>
  </si>
  <si>
    <t>9783527301980</t>
  </si>
  <si>
    <t>19 MAY 2003</t>
  </si>
  <si>
    <t>http://onlinelibrary.wiley.com/book/10.1002/3527602615</t>
  </si>
  <si>
    <t>Jördening</t>
  </si>
  <si>
    <t>Environmental Biotechnology - Concepts and Applications</t>
  </si>
  <si>
    <t>9783527604289</t>
  </si>
  <si>
    <t>26 JUL 2005</t>
  </si>
  <si>
    <t>9783527305858</t>
  </si>
  <si>
    <t>10 JAN 2005</t>
  </si>
  <si>
    <t>http://onlinelibrary.wiley.com/book/10.1002/3527604286</t>
  </si>
  <si>
    <t>Kayser</t>
  </si>
  <si>
    <t>Medicinal Plant Biotechnology - From Basic Research to Industrial Applications</t>
  </si>
  <si>
    <t>9783527619771</t>
  </si>
  <si>
    <t>9783527314430</t>
  </si>
  <si>
    <t>07 DEC 2006</t>
  </si>
  <si>
    <t>http://onlinelibrary.wiley.com/book/10.1002/9783527619771</t>
  </si>
  <si>
    <t>Pharmaceutical Biotechnology - Drug Discovery and Clinical Applications</t>
  </si>
  <si>
    <t>9783527602414</t>
  </si>
  <si>
    <t>9783527305544</t>
  </si>
  <si>
    <t>http://onlinelibrary.wiley.com/book/10.1002/3527602410</t>
  </si>
  <si>
    <t>Sensen</t>
  </si>
  <si>
    <t>Essentials of Genomics and Bioinformatics</t>
  </si>
  <si>
    <t>9783527612642</t>
  </si>
  <si>
    <t>15 DEC 2007</t>
  </si>
  <si>
    <t>9783527305414</t>
  </si>
  <si>
    <t>22 APR 2002</t>
  </si>
  <si>
    <t>http://onlinelibrary.wiley.com/book/10.1002/9783527612642</t>
  </si>
  <si>
    <t>Stacey</t>
  </si>
  <si>
    <t>Medicines from Animal Cell Culture</t>
  </si>
  <si>
    <t>9780470723791</t>
  </si>
  <si>
    <t>07 SEP 2007</t>
  </si>
  <si>
    <t>9780470850947</t>
  </si>
  <si>
    <t>03 JUL 2007</t>
  </si>
  <si>
    <t>http://onlinelibrary.wiley.com/book/10.1002/9780470723791</t>
  </si>
  <si>
    <t>LS36</t>
  </si>
  <si>
    <t>Biochemistry</t>
  </si>
  <si>
    <t>Bisswanger</t>
  </si>
  <si>
    <t>Enzyme Kinetics - Principles and Methods 2e</t>
  </si>
  <si>
    <t>9783527622023</t>
  </si>
  <si>
    <t>9783527319572</t>
  </si>
  <si>
    <t>http://onlinelibrary.wiley.com/book/10.1002/9783527622023</t>
  </si>
  <si>
    <t>Larijani</t>
  </si>
  <si>
    <t>Chemical Biology - Techniques and Applications</t>
  </si>
  <si>
    <t>9780470319253</t>
  </si>
  <si>
    <t>27 APR 2007</t>
  </si>
  <si>
    <t>9780470090640</t>
  </si>
  <si>
    <t>http://onlinelibrary.wiley.com/book/10.1002/9780470319253</t>
  </si>
  <si>
    <t>LS50</t>
  </si>
  <si>
    <t>Microbiology &amp; Virology</t>
  </si>
  <si>
    <t>Bitton</t>
  </si>
  <si>
    <t>Wastewater Microbiology, Fourth Edition</t>
  </si>
  <si>
    <t>9780470901243</t>
  </si>
  <si>
    <t>09 NOV 2010</t>
  </si>
  <si>
    <t>9780470630334</t>
  </si>
  <si>
    <t>20 DEC 2010</t>
  </si>
  <si>
    <t>http://onlinelibrary.wiley.com/book/10.1002/9780470901243</t>
  </si>
  <si>
    <t>Kavanagh</t>
  </si>
  <si>
    <t>Medical Mycology - Cellular and Molecular Techniques</t>
  </si>
  <si>
    <t>9780470057414</t>
  </si>
  <si>
    <t>14 JUN 2007</t>
  </si>
  <si>
    <t>9780470019238</t>
  </si>
  <si>
    <t>http://onlinelibrary.wiley.com/book/10.1002/9780470057414</t>
  </si>
  <si>
    <t>Kirchman</t>
  </si>
  <si>
    <t>Microbial Ecology of the Oceans 2e</t>
  </si>
  <si>
    <t>9780470281840</t>
  </si>
  <si>
    <t>9780470043448</t>
  </si>
  <si>
    <t>http://onlinelibrary.wiley.com/book/10.1002/9780470281840</t>
  </si>
  <si>
    <t>Mitchell</t>
  </si>
  <si>
    <t>Environmental Microbiology Second Edition</t>
  </si>
  <si>
    <t>9780470495117</t>
  </si>
  <si>
    <t>9780470177907</t>
  </si>
  <si>
    <t>http://onlinelibrary.wiley.com/book/10.1002/9780470495117</t>
  </si>
  <si>
    <t>Singleton</t>
  </si>
  <si>
    <t>Dictionary of Microbiology and Molecular Biology3e Rev</t>
  </si>
  <si>
    <t>9780470056981</t>
  </si>
  <si>
    <t>26 APR 2007</t>
  </si>
  <si>
    <t>9780470035450</t>
  </si>
  <si>
    <t>http://onlinelibrary.wiley.com/book/10.1002/9780470056981</t>
  </si>
  <si>
    <t>Zhou</t>
  </si>
  <si>
    <t>Microbial Functional Genomics</t>
  </si>
  <si>
    <t>9780471647522</t>
  </si>
  <si>
    <t>9780471071907</t>
  </si>
  <si>
    <t>05 MAR 2004</t>
  </si>
  <si>
    <t>http://onlinelibrary.wiley.com/book/10.1002/0471647527</t>
  </si>
  <si>
    <t>LS60</t>
  </si>
  <si>
    <t>Genetics</t>
  </si>
  <si>
    <t>Brigelius-Flohé</t>
  </si>
  <si>
    <t>Nutritional Genomics - Impact on Health and Disease</t>
  </si>
  <si>
    <t>9783527608102</t>
  </si>
  <si>
    <t>29 JUN 2006</t>
  </si>
  <si>
    <t>9783527312948</t>
  </si>
  <si>
    <t>28 FEB 2006</t>
  </si>
  <si>
    <t>http://onlinelibrary.wiley.com/book/10.1002/3527608109</t>
  </si>
  <si>
    <t>Costa</t>
  </si>
  <si>
    <t>Gene-Environment Interactions: Fundamentals of Ecogenetics</t>
  </si>
  <si>
    <t>9780471758044</t>
  </si>
  <si>
    <t>16 MAR 2006</t>
  </si>
  <si>
    <t>9780471467816</t>
  </si>
  <si>
    <t>http://onlinelibrary.wiley.com/book/10.1002/0471758043</t>
  </si>
  <si>
    <t>Dittmar</t>
  </si>
  <si>
    <t>Evolution after Gene Duplication</t>
  </si>
  <si>
    <t>9780470619902</t>
  </si>
  <si>
    <t>15 MAR 2011</t>
  </si>
  <si>
    <t>9780470593820</t>
  </si>
  <si>
    <t>http://onlinelibrary.wiley.com/book/10.1002/9780470619902</t>
  </si>
  <si>
    <t>Falus</t>
  </si>
  <si>
    <t>Immunogenomics and Human Disease</t>
  </si>
  <si>
    <t>9780470034095</t>
  </si>
  <si>
    <t>9780470015308</t>
  </si>
  <si>
    <t>05 JAN 2006</t>
  </si>
  <si>
    <t>http://onlinelibrary.wiley.com/book/10.1002/0470034092</t>
  </si>
  <si>
    <t>Haines</t>
  </si>
  <si>
    <t>Genetic Analysis of Complex Diseases, Second Edition</t>
  </si>
  <si>
    <t>9780471781141</t>
  </si>
  <si>
    <t>9780471089520</t>
  </si>
  <si>
    <t>http://onlinelibrary.wiley.com/book/10.1002/0471781142</t>
  </si>
  <si>
    <t>Kahl</t>
  </si>
  <si>
    <t>The Handbook of Plant Functional Genomics</t>
  </si>
  <si>
    <t>9783527622542</t>
  </si>
  <si>
    <t>11 JUN 2008</t>
  </si>
  <si>
    <t>9783527318858</t>
  </si>
  <si>
    <t>http://onlinelibrary.wiley.com/book/10.1002/9783527622542</t>
  </si>
  <si>
    <t>Kresina</t>
  </si>
  <si>
    <t>An Introduction to Molecular Medicine and Gene Therapy</t>
  </si>
  <si>
    <t>9780471223870</t>
  </si>
  <si>
    <t>14 JAN 2002</t>
  </si>
  <si>
    <t>9780471391883</t>
  </si>
  <si>
    <t>13 OCT 2000</t>
  </si>
  <si>
    <t>http://onlinelibrary.wiley.com/book/10.1002/0471223875</t>
  </si>
  <si>
    <t>Meksem</t>
  </si>
  <si>
    <t>The Handbook of Plant Genome Mapping - Genetic and Physical Mapping</t>
  </si>
  <si>
    <t>9783527603510</t>
  </si>
  <si>
    <t>28 APR 2005</t>
  </si>
  <si>
    <t>9783527311163</t>
  </si>
  <si>
    <t>01 MAR 2005</t>
  </si>
  <si>
    <t>http://onlinelibrary.wiley.com/book/10.1002/3527603514</t>
  </si>
  <si>
    <t>Pasternak</t>
  </si>
  <si>
    <t>An Introduction to Human Molecular Genetics: Mechanisms of Inherited Diseases, Second Editionne Version)</t>
  </si>
  <si>
    <t>9780471719182</t>
  </si>
  <si>
    <t>9780471474265</t>
  </si>
  <si>
    <t>20 MAY 2005</t>
  </si>
  <si>
    <t>http://onlinelibrary.wiley.com/book/10.1002/0471719188</t>
  </si>
  <si>
    <t>Handbook of Genome Research - Genomics,proteomics, Metabolomics, Bioinformatics, Ethicaland Legal Issues</t>
  </si>
  <si>
    <t>9783527619733</t>
  </si>
  <si>
    <t>9783527313488</t>
  </si>
  <si>
    <t>http://onlinelibrary.wiley.com/book/10.1002/9783527619733</t>
  </si>
  <si>
    <t>Templeton</t>
  </si>
  <si>
    <t>Population Genetics and Evolutionary Theory</t>
  </si>
  <si>
    <t>9780470047354</t>
  </si>
  <si>
    <t>06 FEB 2006</t>
  </si>
  <si>
    <t>9780471409519</t>
  </si>
  <si>
    <t>18 SEP 2006</t>
  </si>
  <si>
    <t>http://onlinelibrary.wiley.com/book/10.1002/0470047356</t>
  </si>
  <si>
    <t>Weiss</t>
  </si>
  <si>
    <t>Genetics and the Logic of Evolution</t>
  </si>
  <si>
    <t>9780471532651</t>
  </si>
  <si>
    <t>9780471238058</t>
  </si>
  <si>
    <t>09 JAN 2004</t>
  </si>
  <si>
    <t>http://onlinelibrary.wiley.com/book/10.1002/0471532657</t>
  </si>
  <si>
    <t>LS69</t>
  </si>
  <si>
    <t>Bioinformatics</t>
  </si>
  <si>
    <t>Azuaje</t>
  </si>
  <si>
    <t>Data Analysis and Visualization in Genomics and Proteomics</t>
  </si>
  <si>
    <t>9780470094419</t>
  </si>
  <si>
    <t>9780470094396</t>
  </si>
  <si>
    <t>21 APR 2005</t>
  </si>
  <si>
    <t>http://onlinelibrary.wiley.com/book/10.1002/0470094419</t>
  </si>
  <si>
    <t>Dardel</t>
  </si>
  <si>
    <t>Bioinformatics - Genomics and Post-Genomics</t>
  </si>
  <si>
    <t>9780470020036</t>
  </si>
  <si>
    <t>9780470020012</t>
  </si>
  <si>
    <t>http://onlinelibrary.wiley.com/book/10.1002/9780470020036</t>
  </si>
  <si>
    <t>Eidhammer</t>
  </si>
  <si>
    <t>Computational Methods for Mass Spectrometry Proteomics</t>
  </si>
  <si>
    <t>9780470724309</t>
  </si>
  <si>
    <t>9780470512975</t>
  </si>
  <si>
    <t>14 JAN 2008</t>
  </si>
  <si>
    <t>http://onlinelibrary.wiley.com/book/10.1002/9780470724309</t>
  </si>
  <si>
    <t>Flower</t>
  </si>
  <si>
    <t>Bioinformatics for Vaccinology</t>
  </si>
  <si>
    <t>9780470699836</t>
  </si>
  <si>
    <t>24 DEC 2009</t>
  </si>
  <si>
    <t>9780470027110</t>
  </si>
  <si>
    <t>04 DEC 2008</t>
  </si>
  <si>
    <t>http://onlinelibrary.wiley.com/book/10.1002/9780470699836</t>
  </si>
  <si>
    <t>Holmes</t>
  </si>
  <si>
    <t>A Cell Biologist's Guide to Modeling and Bioinformatics</t>
  </si>
  <si>
    <t>9780470139356</t>
  </si>
  <si>
    <t>9780471164203</t>
  </si>
  <si>
    <t>http://onlinelibrary.wiley.com/book/10.1002/9780470139356</t>
  </si>
  <si>
    <t>Keedwell</t>
  </si>
  <si>
    <t>Intelligent Bioinformatics - The Application of Artificial Intelligence Techniques to Bioinformatics Problems</t>
  </si>
  <si>
    <t>9780470015728</t>
  </si>
  <si>
    <t>20 DEC 2005</t>
  </si>
  <si>
    <t>9780470021750</t>
  </si>
  <si>
    <t>http://onlinelibrary.wiley.com/book/10.1002/0470015721</t>
  </si>
  <si>
    <t>Lesk</t>
  </si>
  <si>
    <t>Database Annotation in Molecular Biology - Principles and Practice</t>
  </si>
  <si>
    <t>9780470012420</t>
  </si>
  <si>
    <t>08 JUN 2005</t>
  </si>
  <si>
    <t>9780470856819</t>
  </si>
  <si>
    <t>23 DEC 2004</t>
  </si>
  <si>
    <t>http://onlinelibrary.wiley.com/book/10.1002/0470012420</t>
  </si>
  <si>
    <t>Moorhouse</t>
  </si>
  <si>
    <t>Bioinformatics, Biocomputing and Perl - An Introduction to Bioinformatics Computing Skillsand Practice</t>
  </si>
  <si>
    <t>9780470020579</t>
  </si>
  <si>
    <t>9780470853313</t>
  </si>
  <si>
    <t>23 JUN 2004</t>
  </si>
  <si>
    <t>http://onlinelibrary.wiley.com/book/10.1002/0470020571</t>
  </si>
  <si>
    <t>Nagl</t>
  </si>
  <si>
    <t>Cancer Bioinformatics - From Therapy Design to Treatment</t>
  </si>
  <si>
    <t>9780470032893</t>
  </si>
  <si>
    <t>9780470863046</t>
  </si>
  <si>
    <t>http://onlinelibrary.wiley.com/book/10.1002/0470032898</t>
  </si>
  <si>
    <t>Pevsner</t>
  </si>
  <si>
    <t>Bioinformatics and Functional Genomics, Second Edition</t>
  </si>
  <si>
    <t>9780470451496</t>
  </si>
  <si>
    <t>13 MAY 2009</t>
  </si>
  <si>
    <t>9780470085851</t>
  </si>
  <si>
    <t>http://onlinelibrary.wiley.com/book/10.1002/9780470451496</t>
  </si>
  <si>
    <t>Weston</t>
  </si>
  <si>
    <t>Bioinformatics Software Engineering - Delivering Effective Applications</t>
  </si>
  <si>
    <t>9780470030141</t>
  </si>
  <si>
    <t>9780470857724</t>
  </si>
  <si>
    <t>18 NOV 2004</t>
  </si>
  <si>
    <t>http://onlinelibrary.wiley.com/book/10.1002/0470030143</t>
  </si>
  <si>
    <t>LS90</t>
  </si>
  <si>
    <t>Plant Science</t>
  </si>
  <si>
    <t>Davey</t>
  </si>
  <si>
    <t>Plant Cell Culture - Essential Methods</t>
  </si>
  <si>
    <t>9780470686522</t>
  </si>
  <si>
    <t>9780470686485</t>
  </si>
  <si>
    <t>http://onlinelibrary.wiley.com/book/10.1002/9780470686522</t>
  </si>
  <si>
    <t>Evert</t>
  </si>
  <si>
    <t>Esau's Plant Anatomy: Meristems, Cells, and Tissues of the Plant Body, Third Edition</t>
  </si>
  <si>
    <t>9780470047385</t>
  </si>
  <si>
    <t>9780471738435</t>
  </si>
  <si>
    <t>29 AUG 2006</t>
  </si>
  <si>
    <t>http://onlinelibrary.wiley.com/book/10.1002/0470047380</t>
  </si>
  <si>
    <t>LSC0</t>
  </si>
  <si>
    <t>Entomology</t>
  </si>
  <si>
    <t>Foottit</t>
  </si>
  <si>
    <t>Insect Biodiversity - Science and Society</t>
  </si>
  <si>
    <t>9781444308211</t>
  </si>
  <si>
    <t>9781405151429</t>
  </si>
  <si>
    <t>10 APR 2009</t>
  </si>
  <si>
    <t>http://onlinelibrary.wiley.com/book/10.1002/9781444308211</t>
  </si>
  <si>
    <t>LSZ0</t>
  </si>
  <si>
    <t>Life Sciences Special Topics</t>
  </si>
  <si>
    <t>Lee</t>
  </si>
  <si>
    <t>Statistical Bioinformatics: For Biomedical and Life Science Researchers</t>
  </si>
  <si>
    <t>9780470567647</t>
  </si>
  <si>
    <t>9780471692720</t>
  </si>
  <si>
    <t>26 JAN 2010</t>
  </si>
  <si>
    <t>http://onlinelibrary.wiley.com/book/10.1002/9780470567647</t>
  </si>
  <si>
    <t>Top 100 Bestsellers in Life Sciences &amp; Earth Sciences</t>
    <phoneticPr fontId="2"/>
  </si>
  <si>
    <t>MA10</t>
  </si>
  <si>
    <t>Algebra</t>
  </si>
  <si>
    <t>Modern Algebra with Applications, Second Edition</t>
  </si>
  <si>
    <t>9780471469889</t>
  </si>
  <si>
    <t>20 JAN 2004</t>
  </si>
  <si>
    <t>9780471414513</t>
  </si>
  <si>
    <t>22 OCT 2003</t>
  </si>
  <si>
    <t>http://onlinelibrary.wiley.com/book/10.1002/0471469882</t>
  </si>
  <si>
    <t>MA20</t>
  </si>
  <si>
    <t>Applied Mathematics</t>
  </si>
  <si>
    <t>Barron</t>
  </si>
  <si>
    <t>Game Theory: An Introduction</t>
  </si>
  <si>
    <t>9781118032398</t>
  </si>
  <si>
    <t>16 FEB 2011</t>
  </si>
  <si>
    <t>9780470171325</t>
  </si>
  <si>
    <t>27 DEC 2007</t>
  </si>
  <si>
    <t>http://onlinelibrary.wiley.com/book/10.1002/9781118032398</t>
  </si>
  <si>
    <t>Broughton</t>
  </si>
  <si>
    <t>Discrete Fourier Analysis and Wavelets: Applications to Signal and Image Processing</t>
  </si>
  <si>
    <t>9781118032442</t>
  </si>
  <si>
    <t>9780470294666</t>
  </si>
  <si>
    <t>23 OCT 2008</t>
  </si>
  <si>
    <t>http://onlinelibrary.wiley.com/book/10.1002/9781118032442</t>
  </si>
  <si>
    <t>MA21</t>
  </si>
  <si>
    <t>Applied Mathematics in Science</t>
  </si>
  <si>
    <t>Bayin</t>
  </si>
  <si>
    <t>Essentials of Mathematical Methods in Science and Engineering</t>
  </si>
  <si>
    <t>9780470378045</t>
  </si>
  <si>
    <t>9780470343791</t>
  </si>
  <si>
    <t>http://onlinelibrary.wiley.com/book/10.1002/9780470378045</t>
  </si>
  <si>
    <t>Bazaraa</t>
  </si>
  <si>
    <t>Nonlinear Programming: Theory and Algorithms, Third Edition</t>
  </si>
  <si>
    <t>9780471787778</t>
  </si>
  <si>
    <t>9780471486008</t>
  </si>
  <si>
    <t>http://onlinelibrary.wiley.com/book/10.1002/0471787779</t>
  </si>
  <si>
    <t>Butcher</t>
  </si>
  <si>
    <t>Numerical Methods for Ordinary Differential Equations 2e</t>
  </si>
  <si>
    <t>9780470753767</t>
  </si>
  <si>
    <t>18 MAR 2008</t>
  </si>
  <si>
    <t>9780470723357</t>
  </si>
  <si>
    <t>http://onlinelibrary.wiley.com/book/10.1002/9780470753767</t>
  </si>
  <si>
    <t>Solin</t>
  </si>
  <si>
    <t>Partial Differential Equations and the Finite Element Method</t>
  </si>
  <si>
    <t>9780471764106</t>
  </si>
  <si>
    <t>30 NOV 2005</t>
  </si>
  <si>
    <t>9780471720706</t>
  </si>
  <si>
    <t>http://onlinelibrary.wiley.com/book/10.1002/0471764108</t>
  </si>
  <si>
    <t>MA22</t>
  </si>
  <si>
    <t>Business &amp; Finance</t>
  </si>
  <si>
    <t>Promislow</t>
  </si>
  <si>
    <t>Fundamentals of Actuarial Mathematics 2e</t>
  </si>
  <si>
    <t>9781119971528</t>
  </si>
  <si>
    <t>13 JAN 2011</t>
  </si>
  <si>
    <t>9780470684115</t>
  </si>
  <si>
    <t>http://onlinelibrary.wiley.com/book/10.1002/9781119971528</t>
  </si>
  <si>
    <t>MA30</t>
  </si>
  <si>
    <t>Calculus</t>
  </si>
  <si>
    <t>Advanced Calculus: An Introduction to Linear Analysis</t>
  </si>
  <si>
    <t>9781118032411</t>
  </si>
  <si>
    <t>9780470232880</t>
  </si>
  <si>
    <t>14 APR 2008</t>
  </si>
  <si>
    <t>http://onlinelibrary.wiley.com/book/10.1002/9781118032411</t>
  </si>
  <si>
    <t>MA32</t>
  </si>
  <si>
    <t>Differential Equations</t>
  </si>
  <si>
    <t>Logan</t>
  </si>
  <si>
    <t>An Introduction to Nonlinear Partial Differential Equations, Second Edition</t>
  </si>
  <si>
    <t>9780470287095</t>
  </si>
  <si>
    <t>29 OCT 2007</t>
  </si>
  <si>
    <t>9780470225950</t>
  </si>
  <si>
    <t>28 MAR 2008</t>
  </si>
  <si>
    <t>http://onlinelibrary.wiley.com/book/10.1002/9780470287095</t>
  </si>
  <si>
    <t>MA80</t>
  </si>
  <si>
    <t>Numerical Methods</t>
  </si>
  <si>
    <t>Applied Numerical Methods using MATLAB (Online Version)</t>
  </si>
  <si>
    <t>9780471705192</t>
  </si>
  <si>
    <t>9780471698333</t>
  </si>
  <si>
    <t>18 APR 2005</t>
  </si>
  <si>
    <t>http://onlinelibrary.wiley.com/book/10.1002/0471705195</t>
  </si>
  <si>
    <t>MA82</t>
  </si>
  <si>
    <t>Wavelets</t>
  </si>
  <si>
    <t>Mix</t>
  </si>
  <si>
    <t>Elements of Wavelets for Engineers and Scientists</t>
  </si>
  <si>
    <t>9780471668886</t>
  </si>
  <si>
    <t>9780471466178</t>
  </si>
  <si>
    <t>25 AUG 2003</t>
  </si>
  <si>
    <t>http://onlinelibrary.wiley.com/book/10.1002/0471668885</t>
  </si>
  <si>
    <t>Van Fleet</t>
  </si>
  <si>
    <t>Discrete Wavelet Transformations: An Elementary Approach with Applications</t>
  </si>
  <si>
    <t>9781118032404</t>
  </si>
  <si>
    <t>02 MAR 2011</t>
  </si>
  <si>
    <t>9780470183113</t>
  </si>
  <si>
    <t>07 JAN 2008</t>
  </si>
  <si>
    <t>http://onlinelibrary.wiley.com/book/10.1002/9781118032404</t>
  </si>
  <si>
    <t>MA91</t>
  </si>
  <si>
    <t>Optimization</t>
  </si>
  <si>
    <t>Daskin</t>
  </si>
  <si>
    <t>Service Science</t>
  </si>
  <si>
    <t>9780470877876</t>
  </si>
  <si>
    <t>To be announced</t>
  </si>
  <si>
    <t>9780470525883</t>
  </si>
  <si>
    <t>Spall</t>
  </si>
  <si>
    <t>Introduction to Stochastic Search and Optimization: Estimation, Simulation, and Control</t>
  </si>
  <si>
    <t>9780471722137</t>
  </si>
  <si>
    <t>9780471330523</t>
  </si>
  <si>
    <t>26 MAR 2003</t>
  </si>
  <si>
    <t>http://onlinelibrary.wiley.com/book/10.1002/0471722138</t>
  </si>
  <si>
    <t>MAA0</t>
  </si>
  <si>
    <t>Mathematical Analysis</t>
  </si>
  <si>
    <t>Mathematical Analysis: A Concise Introduction</t>
  </si>
  <si>
    <t>9780470226773</t>
  </si>
  <si>
    <t>9780470107966</t>
  </si>
  <si>
    <t>30 OCT 2007</t>
  </si>
  <si>
    <t>http://onlinelibrary.wiley.com/book/10.1002/9780470226773</t>
  </si>
  <si>
    <t>PH00</t>
  </si>
  <si>
    <t>General &amp; Introductory Physics</t>
  </si>
  <si>
    <t>Sinzinger</t>
  </si>
  <si>
    <t>Microoptics 2e</t>
  </si>
  <si>
    <t>9783527603404</t>
  </si>
  <si>
    <t>9783527403554</t>
  </si>
  <si>
    <t>09 MAY 2003</t>
  </si>
  <si>
    <t>http://onlinelibrary.wiley.com/book/10.1002/3527603409</t>
  </si>
  <si>
    <t>PH20</t>
  </si>
  <si>
    <t>Nuclear &amp; High Energy Physics</t>
  </si>
  <si>
    <t>Nuclear Reactor Physics 2e</t>
  </si>
  <si>
    <t>9783527611041</t>
  </si>
  <si>
    <t>24 MAY 2007</t>
  </si>
  <si>
    <t>9783527406791</t>
  </si>
  <si>
    <t>11 JUN 2007</t>
  </si>
  <si>
    <t>http://onlinelibrary.wiley.com/book/10.1002/9783527611041</t>
  </si>
  <si>
    <t>PH30</t>
  </si>
  <si>
    <t>Mathematical &amp; Computational Physics</t>
  </si>
  <si>
    <t>Kusse</t>
  </si>
  <si>
    <t>Mathematical Physics - Applied Mathematics for Scientists and Engineers</t>
  </si>
  <si>
    <t>9783527618132</t>
  </si>
  <si>
    <t>29 DEC 2007</t>
  </si>
  <si>
    <t>9783527406722</t>
  </si>
  <si>
    <t>http://onlinelibrary.wiley.com/book/10.1002/9783527618132</t>
  </si>
  <si>
    <t>Landau</t>
  </si>
  <si>
    <t>Computational Physics - Problem Solving with Computers</t>
  </si>
  <si>
    <t>9783527618835</t>
  </si>
  <si>
    <t>9783527406265</t>
  </si>
  <si>
    <t>24 AUG 2007</t>
  </si>
  <si>
    <t>http://onlinelibrary.wiley.com/book/10.1002/9783527618835</t>
  </si>
  <si>
    <t>Vaughn</t>
  </si>
  <si>
    <t>Introduction to Mathematical Physics</t>
  </si>
  <si>
    <t>9783527618859</t>
  </si>
  <si>
    <t>9783527406272</t>
  </si>
  <si>
    <t>http://onlinelibrary.wiley.com/book/10.1002/9783527618859</t>
  </si>
  <si>
    <t>PH32</t>
  </si>
  <si>
    <t>Nonlinear and Complex Systems</t>
  </si>
  <si>
    <t>Nayfeh</t>
  </si>
  <si>
    <t>Linear and Nonlinear Structural Mechanics</t>
  </si>
  <si>
    <t>9783527617562</t>
  </si>
  <si>
    <t>9780471593560</t>
  </si>
  <si>
    <t>http://onlinelibrary.wiley.com/book/10.1002/9783527617562</t>
  </si>
  <si>
    <t>PH40</t>
  </si>
  <si>
    <t>Optics &amp; Photonics</t>
  </si>
  <si>
    <t>Ersoy</t>
  </si>
  <si>
    <t>Diffraction, Fourier Optics and Imaging</t>
  </si>
  <si>
    <t>9780470085004</t>
  </si>
  <si>
    <t>9780471238164</t>
  </si>
  <si>
    <t>15 NOV 2006</t>
  </si>
  <si>
    <t>http://onlinelibrary.wiley.com/book/10.1002/0470085002</t>
  </si>
  <si>
    <t>Khoo</t>
  </si>
  <si>
    <t>Liquid Crystals: Physical Properties and Nonlinear Optical Phenomena, Second Edition, Online Version</t>
  </si>
  <si>
    <t>9780470084038</t>
  </si>
  <si>
    <t>9780471751533</t>
  </si>
  <si>
    <t>http://onlinelibrary.wiley.com/book/10.1002/0470084030</t>
  </si>
  <si>
    <t>Meschede</t>
  </si>
  <si>
    <t>Optics, Light and Lasers - The Practical Approachto Modern Aspects of laser Physics</t>
  </si>
  <si>
    <t>9783527618873</t>
  </si>
  <si>
    <t>9783527406289</t>
  </si>
  <si>
    <t>16 FEB 2007</t>
  </si>
  <si>
    <t>http://onlinelibrary.wiley.com/book/10.1002/9783527618873</t>
  </si>
  <si>
    <t>PH60</t>
  </si>
  <si>
    <t>Solid State Physics</t>
  </si>
  <si>
    <t>Fossheim</t>
  </si>
  <si>
    <t>Superconductivity - Physics and Applications</t>
  </si>
  <si>
    <t>9780470020784</t>
  </si>
  <si>
    <t>24 JUN 2005</t>
  </si>
  <si>
    <t>9780470844526</t>
  </si>
  <si>
    <t>21 MAY 2004</t>
  </si>
  <si>
    <t>http://onlinelibrary.wiley.com/book/10.1002/0470020784</t>
  </si>
  <si>
    <t>PH61</t>
  </si>
  <si>
    <t>Condensed Matter</t>
  </si>
  <si>
    <t>Marder</t>
  </si>
  <si>
    <t>Condensed Matter Physics, Second Edition</t>
  </si>
  <si>
    <t>9780470949955</t>
  </si>
  <si>
    <t>30 NOV 2010</t>
  </si>
  <si>
    <t>9780470617984</t>
  </si>
  <si>
    <t>25 OCT 2010</t>
  </si>
  <si>
    <t>http://onlinelibrary.wiley.com/book/10.1002/9780470949955</t>
  </si>
  <si>
    <t>PH62</t>
  </si>
  <si>
    <t>Semiconductor Physics</t>
  </si>
  <si>
    <t>Brütting</t>
  </si>
  <si>
    <t>Physics of Organic Semiconductors</t>
  </si>
  <si>
    <t>9783527606634</t>
  </si>
  <si>
    <t>13 FEB 2006</t>
  </si>
  <si>
    <t>9783527405503</t>
  </si>
  <si>
    <t>http://onlinelibrary.wiley.com/book/10.1002/3527606637</t>
  </si>
  <si>
    <t>PH80</t>
  </si>
  <si>
    <t>Thermal Physics &amp; Statistical Mechanics</t>
  </si>
  <si>
    <t>Skripov</t>
  </si>
  <si>
    <t>Crystal-Liquid-Gas Phase Transitions and Thermodynamic Similarity</t>
  </si>
  <si>
    <t>9783527608058</t>
  </si>
  <si>
    <t>22 MAY 2006</t>
  </si>
  <si>
    <t>9783527405763</t>
  </si>
  <si>
    <t>http://onlinelibrary.wiley.com/book/10.1002/3527608052</t>
  </si>
  <si>
    <t>PHC0</t>
  </si>
  <si>
    <t>Medical &amp; Health Physics</t>
  </si>
  <si>
    <t>Turner</t>
  </si>
  <si>
    <t>Atoms, Radiation, and Radiation Protection</t>
  </si>
  <si>
    <t>9783527616978</t>
  </si>
  <si>
    <t>9783527406067</t>
  </si>
  <si>
    <t>http://onlinelibrary.wiley.com/book/10.1002/9783527616978</t>
  </si>
  <si>
    <t>ST05</t>
  </si>
  <si>
    <t>Statistics - Text &amp; Reference</t>
  </si>
  <si>
    <t>Khuri</t>
  </si>
  <si>
    <t>Advanced Calculus With Applications in Statistics, Second Edition</t>
  </si>
  <si>
    <t>9780471394884</t>
  </si>
  <si>
    <t>9780471391043</t>
  </si>
  <si>
    <t>04 NOV 2002</t>
  </si>
  <si>
    <t>http://onlinelibrary.wiley.com/book/10.1002/0471394882</t>
  </si>
  <si>
    <t>ST10</t>
  </si>
  <si>
    <t>Probability &amp; Mathematical Statistics</t>
  </si>
  <si>
    <t>Bartoszynski</t>
  </si>
  <si>
    <t>Probability and Statistical Inference, Second Edition</t>
  </si>
  <si>
    <t>9780470191590</t>
  </si>
  <si>
    <t>9780471696933</t>
  </si>
  <si>
    <t>17 DEC 2007</t>
  </si>
  <si>
    <t>http://onlinelibrary.wiley.com/book/10.1002/9780470191590</t>
  </si>
  <si>
    <t>David</t>
  </si>
  <si>
    <t>Order Statistics, Third Edition (Online Version)</t>
  </si>
  <si>
    <t>9780471722168</t>
  </si>
  <si>
    <t>9780471389262</t>
  </si>
  <si>
    <t>21 JUL 2003</t>
  </si>
  <si>
    <t>http://onlinelibrary.wiley.com/book/10.1002/0471722162</t>
  </si>
  <si>
    <t>Univariate Discrete Distrbutions, Third Edition ( Online Version)</t>
  </si>
  <si>
    <t>9780471715818</t>
  </si>
  <si>
    <t>9780471272465</t>
  </si>
  <si>
    <t>16 AUG 2005</t>
  </si>
  <si>
    <t>http://onlinelibrary.wiley.com/book/10.1002/0471715816</t>
  </si>
  <si>
    <t>Maronna</t>
  </si>
  <si>
    <t>Robust Statistics - Theory and Methods</t>
  </si>
  <si>
    <t>9780470010945</t>
  </si>
  <si>
    <t>9780470010921</t>
  </si>
  <si>
    <t>http://onlinelibrary.wiley.com/book/10.1002/0470010940</t>
  </si>
  <si>
    <t>Olofsson</t>
  </si>
  <si>
    <t>Probability, Statistics, and Stochastic Processes</t>
  </si>
  <si>
    <t>9780471743064</t>
  </si>
  <si>
    <t>9780471679691</t>
  </si>
  <si>
    <t>31 MAY 2005</t>
  </si>
  <si>
    <t>ST20</t>
  </si>
  <si>
    <t>Applied Probability &amp; Statistics</t>
  </si>
  <si>
    <t>Bollen</t>
  </si>
  <si>
    <t>Latent Curve Models: A Structural Equation Perspective</t>
  </si>
  <si>
    <t>9780471746096</t>
  </si>
  <si>
    <t>9780471455929</t>
  </si>
  <si>
    <t>07 DEC 2005</t>
  </si>
  <si>
    <t>http://onlinelibrary.wiley.com/book/10.1002/0471746096</t>
  </si>
  <si>
    <t>Dowdy</t>
  </si>
  <si>
    <t>Statistics for Research, Third Edition (Online Version)</t>
  </si>
  <si>
    <t>9780471477433</t>
  </si>
  <si>
    <t>9780471267355</t>
  </si>
  <si>
    <t>28 JAN 2004</t>
  </si>
  <si>
    <t>http://onlinelibrary.wiley.com/book/10.1002/0471477435</t>
  </si>
  <si>
    <t>Gibbons</t>
  </si>
  <si>
    <t>Statistical Methods for Groundwater Monitoring, Second Edition</t>
  </si>
  <si>
    <t>9780470549933</t>
  </si>
  <si>
    <t>15 OCT 2009</t>
  </si>
  <si>
    <t>9780470164969</t>
  </si>
  <si>
    <t>24 SEP 2009</t>
  </si>
  <si>
    <t>http://onlinelibrary.wiley.com/book/10.1002/9780470549933</t>
  </si>
  <si>
    <t>McLachlan</t>
  </si>
  <si>
    <t>The EM Algorithm and Extensions, Second Edition</t>
  </si>
  <si>
    <t>9780470191613</t>
  </si>
  <si>
    <t>9780471201700</t>
  </si>
  <si>
    <t>28 FEB 2008</t>
  </si>
  <si>
    <t>http://onlinelibrary.wiley.com/book/10.1002/9780470191613</t>
  </si>
  <si>
    <t>ST21</t>
  </si>
  <si>
    <t>Biometrics</t>
  </si>
  <si>
    <t>McBride</t>
  </si>
  <si>
    <t>Using Statistical Methods for Water Quality Management: Issues, Problems, and Solutions</t>
  </si>
  <si>
    <t>9780471733195</t>
  </si>
  <si>
    <t>12 MAY 2005</t>
  </si>
  <si>
    <t>9780471470168</t>
  </si>
  <si>
    <t>http://onlinelibrary.wiley.com/book/10.1002/0471733199</t>
  </si>
  <si>
    <t>ST22</t>
  </si>
  <si>
    <t>Experimental Design</t>
  </si>
  <si>
    <t>Giesbrecht</t>
  </si>
  <si>
    <t>Planning, Construction, and Statistical Analysis of Comparative Experiments</t>
  </si>
  <si>
    <t>9780471476474</t>
  </si>
  <si>
    <t>9780471213956</t>
  </si>
  <si>
    <t>18 MAR 2004</t>
  </si>
  <si>
    <t>http://onlinelibrary.wiley.com/book/10.1002/0471476471</t>
  </si>
  <si>
    <t>Hinkelmann</t>
  </si>
  <si>
    <t>Design and Analysis of Experiments, Volume 1: Introduction to Experiemtal Design, Second Edition</t>
  </si>
  <si>
    <t>9780470191750</t>
  </si>
  <si>
    <t>9780471727569</t>
  </si>
  <si>
    <t>04 DEC 2007</t>
  </si>
  <si>
    <t>http://onlinelibrary.wiley.com/book/10.1002/9780470191750</t>
  </si>
  <si>
    <t>Ryan</t>
  </si>
  <si>
    <t>Modern Experimental Design</t>
  </si>
  <si>
    <t>9780470074350</t>
  </si>
  <si>
    <t>9780471210771</t>
  </si>
  <si>
    <t>16 JAN 2007</t>
  </si>
  <si>
    <t>http://onlinelibrary.wiley.com/book/10.1002/0470074353</t>
  </si>
  <si>
    <t>ST23</t>
  </si>
  <si>
    <t>Engineering Statistics</t>
  </si>
  <si>
    <t>Powell</t>
  </si>
  <si>
    <t>Approximate Dynamic Programming: Solving the Curses of Dimensionality</t>
  </si>
  <si>
    <t>9780470182963</t>
  </si>
  <si>
    <t>9780470171554</t>
  </si>
  <si>
    <t>12 SEP 2007</t>
  </si>
  <si>
    <t>http://onlinelibrary.wiley.com/book/10.1002/9780470182963</t>
  </si>
  <si>
    <t>ST24</t>
  </si>
  <si>
    <t>Applied Probability &amp; Statistics - Models</t>
  </si>
  <si>
    <t>Baldi</t>
  </si>
  <si>
    <t>Modeling the Internet and the Web - Probabilistic Methods &amp; Algorithms</t>
  </si>
  <si>
    <t>9780470867990</t>
  </si>
  <si>
    <t>11 SEP 2003</t>
  </si>
  <si>
    <t>9780470849064</t>
  </si>
  <si>
    <t>06 JUN 2003</t>
  </si>
  <si>
    <t>http://onlinelibrary.wiley.com/book/10.1002/047086799X</t>
  </si>
  <si>
    <t>Hocking</t>
  </si>
  <si>
    <t>Methods and Applications of Linear Models: Regression and the Analysis of Variance, Second Edition(Online Version)</t>
  </si>
  <si>
    <t>9780471434153</t>
  </si>
  <si>
    <t>9780471232223</t>
  </si>
  <si>
    <t>24 MAR 2003</t>
  </si>
  <si>
    <t>http://onlinelibrary.wiley.com/book/10.1002/0471434159</t>
  </si>
  <si>
    <t>Krishnan</t>
  </si>
  <si>
    <t>Probability and Random Processes</t>
  </si>
  <si>
    <t>9780471998303</t>
  </si>
  <si>
    <t>04 NOV 2005</t>
  </si>
  <si>
    <t>9780471703549</t>
  </si>
  <si>
    <t>26 JUN 2006</t>
  </si>
  <si>
    <t>http://onlinelibrary.wiley.com/book/10.1002/0471998303</t>
  </si>
  <si>
    <t>Structural Equation Modeling - A Bayesian Approach</t>
  </si>
  <si>
    <t>9780470024737</t>
  </si>
  <si>
    <t>08 AUG 2007</t>
  </si>
  <si>
    <t>9780470024232</t>
  </si>
  <si>
    <t>28 FEB 2007</t>
  </si>
  <si>
    <t>http://onlinelibrary.wiley.com/book/10.1002/9780470024737</t>
  </si>
  <si>
    <t>Rencher</t>
  </si>
  <si>
    <t>Linear Models in Statistics, Second Edition</t>
  </si>
  <si>
    <t>9780470192610</t>
  </si>
  <si>
    <t>9780471754985</t>
  </si>
  <si>
    <t>http://onlinelibrary.wiley.com/book/10.1002/9780470192610</t>
  </si>
  <si>
    <t>Rubinstein</t>
  </si>
  <si>
    <t>Simulation and the Monte Carlo Method, Second Edition</t>
  </si>
  <si>
    <t>9780470230381</t>
  </si>
  <si>
    <t>9780470177945</t>
  </si>
  <si>
    <t>http://onlinelibrary.wiley.com/book/10.1002/9780470230381</t>
  </si>
  <si>
    <t>ST25</t>
  </si>
  <si>
    <t>Applied Probability &amp; Statistics - Survival Analysis</t>
  </si>
  <si>
    <t>Kalbfleisch</t>
  </si>
  <si>
    <t>The Statistical Analysis of Failure Time Data, Second Edition</t>
  </si>
  <si>
    <t>9781118032985</t>
  </si>
  <si>
    <t>01 FEB 2011</t>
  </si>
  <si>
    <t>9780471363576</t>
  </si>
  <si>
    <t>26 AUG 2002</t>
  </si>
  <si>
    <t>http://onlinelibrary.wiley.com/book/10.1002/9781118032985</t>
  </si>
  <si>
    <t>Lawless</t>
  </si>
  <si>
    <t>Statistical Models and Methods for Lifetime Data, Second Edition</t>
  </si>
  <si>
    <t>9781118033005</t>
  </si>
  <si>
    <t>26 JAN 2011</t>
  </si>
  <si>
    <t>9780471372158</t>
  </si>
  <si>
    <t>13 NOV 2002</t>
  </si>
  <si>
    <t>http://onlinelibrary.wiley.com/book/10.1002/9781118033005</t>
  </si>
  <si>
    <t>Statistical Methods for Survival Data Analysis, Third Edition</t>
  </si>
  <si>
    <t>9780471458548</t>
  </si>
  <si>
    <t>30 JUN 2003</t>
  </si>
  <si>
    <t>9780471369974</t>
  </si>
  <si>
    <t>03 APR 2003</t>
  </si>
  <si>
    <t>http://onlinelibrary.wiley.com/book/10.1002/0471458546</t>
  </si>
  <si>
    <t>ST26</t>
  </si>
  <si>
    <t>Statistics for Finance, Business &amp; Economics</t>
  </si>
  <si>
    <t>Agung</t>
  </si>
  <si>
    <t>Cross Section and Experimental Data Analysis Using EViews</t>
  </si>
  <si>
    <t>9780470828441</t>
  </si>
  <si>
    <t>14 FEB 2011</t>
  </si>
  <si>
    <t>9780470828427</t>
  </si>
  <si>
    <t>10 MAR 2011</t>
  </si>
  <si>
    <t>http://onlinelibrary.wiley.com/book/10.1002/9780470828441</t>
  </si>
  <si>
    <t>TIME SERIES DATA ANALYSIS USING EVIEWS</t>
  </si>
  <si>
    <t>9780470823699</t>
  </si>
  <si>
    <t>9780470823675</t>
  </si>
  <si>
    <t>http://onlinelibrary.wiley.com/book/10.1002/9780470823699</t>
  </si>
  <si>
    <t>Brandimarte</t>
  </si>
  <si>
    <t>Introduction to Distribution Logistics</t>
  </si>
  <si>
    <t>9780470170052</t>
  </si>
  <si>
    <t>9780471750444</t>
  </si>
  <si>
    <t>23 JUL 2007</t>
  </si>
  <si>
    <t>http://onlinelibrary.wiley.com/book/10.1002/9780470170052</t>
  </si>
  <si>
    <t>Numerical Methods in Finance and Economics: A MATL AB-Based Introduction, Second Edition</t>
  </si>
  <si>
    <t>9780470080498</t>
  </si>
  <si>
    <t>9780471745037</t>
  </si>
  <si>
    <t>25 SEP 2006</t>
  </si>
  <si>
    <t>http://onlinelibrary.wiley.com/book/10.1002/0470080493</t>
  </si>
  <si>
    <t>Chan</t>
  </si>
  <si>
    <t>Simulation Techniques in Financial Risk Management</t>
  </si>
  <si>
    <t>9780471789499</t>
  </si>
  <si>
    <t>9780471469872</t>
  </si>
  <si>
    <t>29 MAR 2006</t>
  </si>
  <si>
    <t>http://onlinelibrary.wiley.com/book/10.1002/0471789496</t>
  </si>
  <si>
    <t>Time Series: Applications to Finance with R and S- Plus(R), Second Edition</t>
  </si>
  <si>
    <t>9781118032466</t>
  </si>
  <si>
    <t>07 FEB 2011</t>
  </si>
  <si>
    <t>9780470583623</t>
  </si>
  <si>
    <t>13 SEP 2010</t>
  </si>
  <si>
    <t>http://onlinelibrary.wiley.com/book/10.1002/9781118032466</t>
  </si>
  <si>
    <t>Epps</t>
  </si>
  <si>
    <t>Quantitative Finance: Its Development, Mathematical Foundations, and Current Scope</t>
  </si>
  <si>
    <t>9780470455289</t>
  </si>
  <si>
    <t>24 MAR 2009</t>
  </si>
  <si>
    <t>9780470431993</t>
  </si>
  <si>
    <t>http://onlinelibrary.wiley.com/book/10.1002/9780470455289</t>
  </si>
  <si>
    <t>Fries</t>
  </si>
  <si>
    <t>Mathematical Finance: Theory, Modeling, Implementation, Online Version</t>
  </si>
  <si>
    <t>9780470179789</t>
  </si>
  <si>
    <t>14 MAR 2007</t>
  </si>
  <si>
    <t>9780470047224</t>
  </si>
  <si>
    <t>23 AUG 2007</t>
  </si>
  <si>
    <t>http://onlinelibrary.wiley.com/book/10.1002/9780470179789</t>
  </si>
  <si>
    <t>Lin</t>
  </si>
  <si>
    <t>Introductory Stochastic Analysis for Finance and Insurance, Online Version</t>
  </si>
  <si>
    <t>9780471793212</t>
  </si>
  <si>
    <t>9780471716426</t>
  </si>
  <si>
    <t>01 MAR 2006</t>
  </si>
  <si>
    <t>http://onlinelibrary.wiley.com/book/10.1002/0471793213</t>
  </si>
  <si>
    <t>Tapiero</t>
  </si>
  <si>
    <t>Risk and Financial Management - Mathematical and Computational Methods</t>
  </si>
  <si>
    <t>9780470020364</t>
  </si>
  <si>
    <t>21 JUN 2004</t>
  </si>
  <si>
    <t>9780470849088</t>
  </si>
  <si>
    <t>13 APR 2004</t>
  </si>
  <si>
    <t>http://onlinelibrary.wiley.com/book/10.1002/0470020369</t>
  </si>
  <si>
    <t>Tsay</t>
  </si>
  <si>
    <t>Analysis of Financial Time Series, Third Edition</t>
  </si>
  <si>
    <t>9780470644560</t>
  </si>
  <si>
    <t>03 AUG 2010</t>
  </si>
  <si>
    <t>9780470414354</t>
  </si>
  <si>
    <t>04 AUG 2010</t>
  </si>
  <si>
    <t>http://onlinelibrary.wiley.com/book/10.1002/9780470644560</t>
  </si>
  <si>
    <t>ST30</t>
  </si>
  <si>
    <t>Biostatistics</t>
  </si>
  <si>
    <t>Borenstein</t>
  </si>
  <si>
    <t>Introduction to Meta-Analysis</t>
  </si>
  <si>
    <t>9780470743386</t>
  </si>
  <si>
    <t>9780470057247</t>
  </si>
  <si>
    <t>http://onlinelibrary.wiley.com/book/10.1002/9780470743386</t>
  </si>
  <si>
    <t>Brown</t>
  </si>
  <si>
    <t>Applied Mixed Models in Medicine 2e</t>
  </si>
  <si>
    <t>9780470023587</t>
  </si>
  <si>
    <t>02 JUN 2006</t>
  </si>
  <si>
    <t>9780470023563</t>
  </si>
  <si>
    <t>http://onlinelibrary.wiley.com/book/10.1002/0470023589</t>
  </si>
  <si>
    <t>Chernick</t>
  </si>
  <si>
    <t>Introductory Biostatistics for the Health Sciences: Modern Applications Including Bootstrap</t>
  </si>
  <si>
    <t>9780471458715</t>
  </si>
  <si>
    <t>11 APR 2003</t>
  </si>
  <si>
    <t>9780471411376</t>
  </si>
  <si>
    <t>03 MAR 2003</t>
  </si>
  <si>
    <t>http://onlinelibrary.wiley.com/book/10.1002/0471458716</t>
  </si>
  <si>
    <t>Basic Statistics: A Primer for the Biomedical Sciences, Fourth Edition</t>
  </si>
  <si>
    <t>9780470496862</t>
  </si>
  <si>
    <t>11 AUG 2009</t>
  </si>
  <si>
    <t>9780470248799</t>
  </si>
  <si>
    <t>13 JUL 2009</t>
  </si>
  <si>
    <t>http://onlinelibrary.wiley.com/book/10.1002/9780470496862</t>
  </si>
  <si>
    <t>Fleiss</t>
  </si>
  <si>
    <t>Statistical Methods for Rates and Proportions, Third Edition</t>
  </si>
  <si>
    <t>9780471445425</t>
  </si>
  <si>
    <t>05 JAN 2004</t>
  </si>
  <si>
    <t>9780471526292</t>
  </si>
  <si>
    <t>http://onlinelibrary.wiley.com/book/10.1002/0471445428</t>
  </si>
  <si>
    <t>Hedeker</t>
  </si>
  <si>
    <t>Longitudinal Data Analysis, Online Version</t>
  </si>
  <si>
    <t>9780470036488</t>
  </si>
  <si>
    <t>11 APR 2006</t>
  </si>
  <si>
    <t>9780471420279</t>
  </si>
  <si>
    <t>21 MAR 2006</t>
  </si>
  <si>
    <t>http://onlinelibrary.wiley.com/book/10.1002/0470036486</t>
  </si>
  <si>
    <t>Le</t>
  </si>
  <si>
    <t>Introductory Biostatistics</t>
  </si>
  <si>
    <t>9780471308881</t>
  </si>
  <si>
    <t>20 MAY 2003</t>
  </si>
  <si>
    <t>9780471418160</t>
  </si>
  <si>
    <t>17 MAR 2003</t>
  </si>
  <si>
    <t>http://onlinelibrary.wiley.com/book/10.1002/0471308889</t>
  </si>
  <si>
    <t>ST36</t>
  </si>
  <si>
    <t>Clinical Trials</t>
  </si>
  <si>
    <t>Chow</t>
  </si>
  <si>
    <t>Design and Analysis of Clinical Trials: Concepts and Methodologies, Second Edition</t>
  </si>
  <si>
    <t>9780471473282</t>
  </si>
  <si>
    <t>9780471249856</t>
  </si>
  <si>
    <t>24 NOV 2003</t>
  </si>
  <si>
    <t>http://onlinelibrary.wiley.com/book/10.1002/0471473286</t>
  </si>
  <si>
    <t>Piantadosi</t>
  </si>
  <si>
    <t>Clinical Trials: A Methodologic Perspective, Second Edition</t>
  </si>
  <si>
    <t>9780471740131</t>
  </si>
  <si>
    <t>08 JUL 2005</t>
  </si>
  <si>
    <t>9780471727811</t>
  </si>
  <si>
    <t>18 JUL 2005</t>
  </si>
  <si>
    <t>http://onlinelibrary.wiley.com/book/10.1002/0471740136</t>
  </si>
  <si>
    <t>ST38</t>
  </si>
  <si>
    <t>Statistical Genetics / Microarray Analysis</t>
  </si>
  <si>
    <t>Amaratunga</t>
  </si>
  <si>
    <t>Exploration and Analysis of DNA Microarray and Protein Array Data</t>
  </si>
  <si>
    <t>9780470317129</t>
  </si>
  <si>
    <t>28 MAY 2008</t>
  </si>
  <si>
    <t>9780471273981</t>
  </si>
  <si>
    <t>07 OCT 2003</t>
  </si>
  <si>
    <t>http://onlinelibrary.wiley.com/book/10.1002/9780470317129</t>
  </si>
  <si>
    <t>Analyzing Microarray Gene Expression Data</t>
  </si>
  <si>
    <t>9780471728429</t>
  </si>
  <si>
    <t>9780471226161</t>
  </si>
  <si>
    <t>21 JUL 2004</t>
  </si>
  <si>
    <t>http://onlinelibrary.wiley.com/book/10.1002/047172842X</t>
  </si>
  <si>
    <t>ST40</t>
  </si>
  <si>
    <t>Regression Analysis</t>
  </si>
  <si>
    <t>Chatterjee</t>
  </si>
  <si>
    <t>Regression Analysis by Example, Fourth Edition</t>
  </si>
  <si>
    <t>9780470055465</t>
  </si>
  <si>
    <t>9780471746966</t>
  </si>
  <si>
    <t>10 JUL 2006</t>
  </si>
  <si>
    <t>http://onlinelibrary.wiley.com/book/10.1002/0470055464</t>
  </si>
  <si>
    <t>Qiu</t>
  </si>
  <si>
    <t>Image Processing and Jump Regression Analysis</t>
  </si>
  <si>
    <t>9780471733157</t>
  </si>
  <si>
    <t>9780471420996</t>
  </si>
  <si>
    <t>14 JAN 2005</t>
  </si>
  <si>
    <t>http://onlinelibrary.wiley.com/book/10.1002/0471733156</t>
  </si>
  <si>
    <t>Weisberg</t>
  </si>
  <si>
    <t>Applied Linear Regression, Third Edition</t>
  </si>
  <si>
    <t>9780471704096</t>
  </si>
  <si>
    <t>9780471663799</t>
  </si>
  <si>
    <t>http://onlinelibrary.wiley.com/book/10.1002/0471704091</t>
  </si>
  <si>
    <t>ST51</t>
  </si>
  <si>
    <t>Multivariate Analysis</t>
  </si>
  <si>
    <t>Fujikoshi</t>
  </si>
  <si>
    <t>Multivariate Statistics: High-Dimensional and Large-Sample Approximations</t>
  </si>
  <si>
    <t>9780470539873</t>
  </si>
  <si>
    <t>9780470411698</t>
  </si>
  <si>
    <t>06 JAN 2010</t>
  </si>
  <si>
    <t>ST52</t>
  </si>
  <si>
    <t>Nonparametric Analysis</t>
  </si>
  <si>
    <t>Wu</t>
  </si>
  <si>
    <t>Nonparametric Regression Methods for Longitudinal Data Analysis: Mixed-Effects Modeling Approaches, Online Version</t>
  </si>
  <si>
    <t>9780470009673</t>
  </si>
  <si>
    <t>9780471483502</t>
  </si>
  <si>
    <t>http://onlinelibrary.wiley.com/book/10.1002/0470009675</t>
  </si>
  <si>
    <t>ST53</t>
  </si>
  <si>
    <t>Categorical Data Analysis</t>
  </si>
  <si>
    <t>Agresti</t>
  </si>
  <si>
    <t>Categorical Data Analysis, Second Edition</t>
  </si>
  <si>
    <t>9780471249689</t>
  </si>
  <si>
    <t>9780471360933</t>
  </si>
  <si>
    <t>08 JUL 2002</t>
  </si>
  <si>
    <t>http://onlinelibrary.wiley.com/book/10.1002/0471249688</t>
  </si>
  <si>
    <t>ST60</t>
  </si>
  <si>
    <t>Survey Research Methods &amp; Sampling</t>
  </si>
  <si>
    <t>Fuller</t>
  </si>
  <si>
    <t>Sampling Statistics</t>
  </si>
  <si>
    <t>9780470523551</t>
  </si>
  <si>
    <t>17 AUG 2009</t>
  </si>
  <si>
    <t>9780470454602</t>
  </si>
  <si>
    <t>21 JUL 2009</t>
  </si>
  <si>
    <t>http://onlinelibrary.wiley.com/book/10.1002/9780470523551</t>
  </si>
  <si>
    <t>ST70</t>
  </si>
  <si>
    <t>Computational &amp; Graphical Statistics</t>
  </si>
  <si>
    <t>Crawley</t>
  </si>
  <si>
    <t>The R Book</t>
  </si>
  <si>
    <t>9780470515075</t>
  </si>
  <si>
    <t>9780470510247</t>
  </si>
  <si>
    <t>18 MAY 2007</t>
  </si>
  <si>
    <t>http://onlinelibrary.wiley.com/book/10.1002/9780470515075</t>
  </si>
  <si>
    <t>Huber</t>
  </si>
  <si>
    <t>Robust Statistics, Second Edition</t>
  </si>
  <si>
    <t>9780470434697</t>
  </si>
  <si>
    <t>30 APR 2009</t>
  </si>
  <si>
    <t>9780470129906</t>
  </si>
  <si>
    <t>http://onlinelibrary.wiley.com/book/10.1002/9780470434697</t>
  </si>
  <si>
    <t>Sokolowski</t>
  </si>
  <si>
    <t>Modeling and Simulation Fundamentals: Theoretical Underpinnings and Practical Domains</t>
  </si>
  <si>
    <t>9780470590621</t>
  </si>
  <si>
    <t>9780470486740</t>
  </si>
  <si>
    <t>http://onlinelibrary.wiley.com/book/10.1002/9780470590621</t>
  </si>
  <si>
    <t>STB0</t>
  </si>
  <si>
    <t>Data Mining Statistics</t>
  </si>
  <si>
    <t>Dasu</t>
  </si>
  <si>
    <t>Exploratory Data Mining and Data Cleaning, Online Version</t>
  </si>
  <si>
    <t>9780471448358</t>
  </si>
  <si>
    <t>03 JUN 2003</t>
  </si>
  <si>
    <t>9780471268512</t>
  </si>
  <si>
    <t>15 MAY 2003</t>
  </si>
  <si>
    <t>http://onlinelibrary.wiley.com/book/10.1002/0471448354</t>
  </si>
  <si>
    <t>Giudici</t>
  </si>
  <si>
    <t>Applied Data Mining for Business and Industry 2e</t>
  </si>
  <si>
    <t>9780470745830</t>
  </si>
  <si>
    <t>29 APR 2009</t>
  </si>
  <si>
    <t>9780470058879</t>
  </si>
  <si>
    <t>http://onlinelibrary.wiley.com/book/10.1002/9780470745830</t>
  </si>
  <si>
    <t>Myatt</t>
  </si>
  <si>
    <t>Making Sense of Data: A Practical Guide to Exploratory Data Analysis and Data Mining</t>
  </si>
  <si>
    <t>9780470101025</t>
  </si>
  <si>
    <t>9780470074718</t>
  </si>
  <si>
    <t>10 NOV 2006</t>
  </si>
  <si>
    <t>http://onlinelibrary.wiley.com/book/10.1002/0470101024</t>
  </si>
  <si>
    <t>Tsiptsis</t>
  </si>
  <si>
    <t>Data Mining Techniques in Customer Relationship Management - Inside Customer Segmentation</t>
  </si>
  <si>
    <t>9780470685815</t>
  </si>
  <si>
    <t>20 JAN 2010</t>
  </si>
  <si>
    <t>9780470743973</t>
  </si>
  <si>
    <t>http://onlinelibrary.wiley.com/book/10.1002/9780470685815</t>
  </si>
  <si>
    <t>STC0</t>
  </si>
  <si>
    <t>Bayesian Analysis</t>
  </si>
  <si>
    <t>Bolstad</t>
  </si>
  <si>
    <t>Introduction to Bayesian Statistics, Second Edition</t>
  </si>
  <si>
    <t>9780470181188</t>
  </si>
  <si>
    <t>9780470141151</t>
  </si>
  <si>
    <t>02 AUG 2007</t>
  </si>
  <si>
    <t>http://onlinelibrary.wiley.com/book/10.1002/9780470181188</t>
  </si>
  <si>
    <t>Congdon</t>
  </si>
  <si>
    <t>Applied Bayesian Modelling</t>
  </si>
  <si>
    <t>9780470867150</t>
  </si>
  <si>
    <t>13 MAY 2003</t>
  </si>
  <si>
    <t>9780471486954</t>
  </si>
  <si>
    <t>08 APR 2003</t>
  </si>
  <si>
    <t>http://onlinelibrary.wiley.com/book/10.1002/0470867159</t>
  </si>
  <si>
    <t>Bayesian Models for Categorical Data</t>
  </si>
  <si>
    <t>9780470092392</t>
  </si>
  <si>
    <t>9780470092378</t>
  </si>
  <si>
    <t>http://onlinelibrary.wiley.com/book/10.1002/0470092394</t>
  </si>
  <si>
    <t>Bayesian Statistical Modelling 2e</t>
  </si>
  <si>
    <t>9780470035948</t>
  </si>
  <si>
    <t>11 MAY 2007</t>
  </si>
  <si>
    <t>9780470018750</t>
  </si>
  <si>
    <t>28 DEC 2006</t>
  </si>
  <si>
    <t>http://onlinelibrary.wiley.com/book/10.1002/9780470035948</t>
  </si>
  <si>
    <t>Geweke</t>
  </si>
  <si>
    <t>Contemporary Bayesian Econometrics and Statistics</t>
  </si>
  <si>
    <t>9780471744733</t>
  </si>
  <si>
    <t>9780471679325</t>
  </si>
  <si>
    <t>31 AUG 2005</t>
  </si>
  <si>
    <t>http://onlinelibrary.wiley.com/book/10.1002/0471744735</t>
  </si>
  <si>
    <t>Goldstein</t>
  </si>
  <si>
    <t>Bayes Linear Statistics - Theory and Methods</t>
  </si>
  <si>
    <t>9780470065662</t>
  </si>
  <si>
    <t>9780470015629</t>
  </si>
  <si>
    <t>http://onlinelibrary.wiley.com/book/10.1002/9780470065662</t>
  </si>
  <si>
    <t>Ntzoufras</t>
  </si>
  <si>
    <t>Bayesian Modeling Using WinBUGS</t>
  </si>
  <si>
    <t>9780470434567</t>
  </si>
  <si>
    <t>21 JUL 2008</t>
  </si>
  <si>
    <t>9780470141144</t>
  </si>
  <si>
    <t>20 JAN 2009</t>
  </si>
  <si>
    <t>http://onlinelibrary.wiley.com/book/10.1002/9780470434567</t>
  </si>
  <si>
    <t>Rossi</t>
  </si>
  <si>
    <t>Bayesian Statistics and Marketing</t>
  </si>
  <si>
    <t>9780470863695</t>
  </si>
  <si>
    <t>13 OCT 2006</t>
  </si>
  <si>
    <t>9780470863671</t>
  </si>
  <si>
    <t>01 DEC 2005</t>
  </si>
  <si>
    <t>http://onlinelibrary.wiley.com/book/10.1002/0470863692</t>
  </si>
  <si>
    <t>Top 100 (98) Bestsellers in Physics, Mathematics &amp; Statistics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</si>
</sst>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#####.00"/>
    <numFmt numFmtId="177" formatCode="#####0"/>
  </numFmts>
  <fonts count="8" x14ac:knownFonts="1">
    <font>
      <sz val="11"/>
      <color theme="1"/>
      <name val="ＭＳ Ｐゴシック"/>
      <family val="2"/>
      <scheme val="minor"/>
    </font>
    <font>
      <b/>
      <sz val="18"/>
      <color theme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name val="ＭＳ Ｐゴシック"/>
      <family val="2"/>
      <scheme val="minor"/>
    </font>
    <font>
      <b/>
      <sz val="10.5"/>
      <name val="ＭＳ Ｐゴシック"/>
      <family val="2"/>
      <scheme val="minor"/>
    </font>
    <font>
      <sz val="10.5"/>
      <name val="ＭＳ Ｐゴシック"/>
      <family val="2"/>
      <scheme val="minor"/>
    </font>
    <font>
      <sz val="10.5"/>
      <color theme="1"/>
      <name val="ＭＳ Ｐゴシック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left" vertical="center"/>
    </xf>
    <xf numFmtId="0" fontId="6" fillId="0" borderId="0" xfId="0" applyFont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176" fontId="6" fillId="0" borderId="0" xfId="0" applyNumberFormat="1" applyFont="1" applyAlignment="1" applyProtection="1">
      <alignment horizontal="center"/>
      <protection locked="0"/>
    </xf>
    <xf numFmtId="177" fontId="6" fillId="0" borderId="0" xfId="0" applyNumberFormat="1" applyFont="1" applyAlignment="1" applyProtection="1">
      <alignment horizontal="center"/>
      <protection locked="0"/>
    </xf>
    <xf numFmtId="0" fontId="7" fillId="0" borderId="0" xfId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76" fontId="5" fillId="0" borderId="2" xfId="0" applyNumberFormat="1" applyFont="1" applyFill="1" applyBorder="1" applyAlignment="1">
      <alignment horizontal="center"/>
    </xf>
    <xf numFmtId="176" fontId="5" fillId="0" borderId="0" xfId="0" applyNumberFormat="1" applyFont="1" applyFill="1" applyBorder="1" applyAlignment="1">
      <alignment horizontal="center"/>
    </xf>
    <xf numFmtId="0" fontId="6" fillId="5" borderId="0" xfId="0" applyFont="1" applyFill="1" applyAlignment="1" applyProtection="1">
      <alignment horizontal="left"/>
      <protection locked="0"/>
    </xf>
    <xf numFmtId="49" fontId="6" fillId="5" borderId="0" xfId="0" applyNumberFormat="1" applyFont="1" applyFill="1" applyAlignment="1" applyProtection="1">
      <alignment horizontal="center"/>
      <protection locked="0"/>
    </xf>
    <xf numFmtId="0" fontId="6" fillId="5" borderId="0" xfId="0" applyFont="1" applyFill="1" applyAlignment="1" applyProtection="1">
      <alignment horizontal="center"/>
      <protection locked="0"/>
    </xf>
    <xf numFmtId="176" fontId="6" fillId="5" borderId="0" xfId="0" applyNumberFormat="1" applyFont="1" applyFill="1" applyAlignment="1" applyProtection="1">
      <alignment horizontal="center"/>
      <protection locked="0"/>
    </xf>
    <xf numFmtId="177" fontId="6" fillId="5" borderId="0" xfId="0" applyNumberFormat="1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49" fontId="6" fillId="0" borderId="0" xfId="0" applyNumberFormat="1" applyFont="1" applyFill="1" applyAlignment="1" applyProtection="1">
      <alignment horizontal="center"/>
      <protection locked="0"/>
    </xf>
    <xf numFmtId="176" fontId="5" fillId="0" borderId="0" xfId="0" applyNumberFormat="1" applyFont="1" applyFill="1" applyAlignment="1" applyProtection="1">
      <alignment horizontal="center"/>
      <protection locked="0"/>
    </xf>
    <xf numFmtId="176" fontId="6" fillId="0" borderId="0" xfId="0" applyNumberFormat="1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177" fontId="6" fillId="0" borderId="0" xfId="0" applyNumberFormat="1" applyFont="1" applyFill="1" applyAlignment="1" applyProtection="1">
      <alignment horizontal="center"/>
      <protection locked="0"/>
    </xf>
    <xf numFmtId="176" fontId="5" fillId="0" borderId="0" xfId="0" applyNumberFormat="1" applyFont="1" applyFill="1" applyAlignment="1" applyProtection="1">
      <alignment horizontal="left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onlinelibrary.wiley.com/book/10.1002/9780470754108" TargetMode="External"/><Relationship Id="rId21" Type="http://schemas.openxmlformats.org/officeDocument/2006/relationships/hyperlink" Target="http://onlinelibrary.wiley.com/book/10.1002/9780470480106" TargetMode="External"/><Relationship Id="rId42" Type="http://schemas.openxmlformats.org/officeDocument/2006/relationships/hyperlink" Target="http://onlinelibrary.wiley.com/book/10.1002/9780470522202" TargetMode="External"/><Relationship Id="rId47" Type="http://schemas.openxmlformats.org/officeDocument/2006/relationships/hyperlink" Target="http://onlinelibrary.wiley.com/book/10.1002/9780470285251" TargetMode="External"/><Relationship Id="rId63" Type="http://schemas.openxmlformats.org/officeDocument/2006/relationships/hyperlink" Target="http://onlinelibrary.wiley.com/book/10.1002/9783527611003" TargetMode="External"/><Relationship Id="rId68" Type="http://schemas.openxmlformats.org/officeDocument/2006/relationships/hyperlink" Target="http://onlinelibrary.wiley.com/book/10.1002/9781444300017" TargetMode="External"/><Relationship Id="rId84" Type="http://schemas.openxmlformats.org/officeDocument/2006/relationships/hyperlink" Target="http://onlinelibrary.wiley.com/book/10.1002/0470091282" TargetMode="External"/><Relationship Id="rId89" Type="http://schemas.openxmlformats.org/officeDocument/2006/relationships/hyperlink" Target="http://onlinelibrary.wiley.com/book/10.1002/9783527629299" TargetMode="External"/><Relationship Id="rId16" Type="http://schemas.openxmlformats.org/officeDocument/2006/relationships/hyperlink" Target="http://onlinelibrary.wiley.com/book/10.1002/9780470502648" TargetMode="External"/><Relationship Id="rId11" Type="http://schemas.openxmlformats.org/officeDocument/2006/relationships/hyperlink" Target="http://onlinelibrary.wiley.com/book/10.1002/9780470447796" TargetMode="External"/><Relationship Id="rId32" Type="http://schemas.openxmlformats.org/officeDocument/2006/relationships/hyperlink" Target="http://onlinelibrary.wiley.com/book/10.1002/9780470473412" TargetMode="External"/><Relationship Id="rId37" Type="http://schemas.openxmlformats.org/officeDocument/2006/relationships/hyperlink" Target="http://onlinelibrary.wiley.com/book/10.1002/047175093X" TargetMode="External"/><Relationship Id="rId53" Type="http://schemas.openxmlformats.org/officeDocument/2006/relationships/hyperlink" Target="http://onlinelibrary.wiley.com/book/10.1002/9780470134979" TargetMode="External"/><Relationship Id="rId58" Type="http://schemas.openxmlformats.org/officeDocument/2006/relationships/hyperlink" Target="http://onlinelibrary.wiley.com/book/10.1002/9783527621866" TargetMode="External"/><Relationship Id="rId74" Type="http://schemas.openxmlformats.org/officeDocument/2006/relationships/hyperlink" Target="http://onlinelibrary.wiley.com/book/10.1002/9780470602638" TargetMode="External"/><Relationship Id="rId79" Type="http://schemas.openxmlformats.org/officeDocument/2006/relationships/hyperlink" Target="http://onlinelibrary.wiley.com/book/10.1002/9780470750025" TargetMode="External"/><Relationship Id="rId5" Type="http://schemas.openxmlformats.org/officeDocument/2006/relationships/hyperlink" Target="http://onlinelibrary.wiley.com/book/10.1002/9780470276280" TargetMode="External"/><Relationship Id="rId90" Type="http://schemas.openxmlformats.org/officeDocument/2006/relationships/hyperlink" Target="http://onlinelibrary.wiley.com/book/10.1002/0470034106" TargetMode="External"/><Relationship Id="rId95" Type="http://schemas.openxmlformats.org/officeDocument/2006/relationships/hyperlink" Target="http://onlinelibrary.wiley.com/book/10.1002/9783527629602" TargetMode="External"/><Relationship Id="rId22" Type="http://schemas.openxmlformats.org/officeDocument/2006/relationships/hyperlink" Target="http://onlinelibrary.wiley.com/book/10.1002/0471716243" TargetMode="External"/><Relationship Id="rId27" Type="http://schemas.openxmlformats.org/officeDocument/2006/relationships/hyperlink" Target="http://onlinelibrary.wiley.com/book/10.1002/0470120681" TargetMode="External"/><Relationship Id="rId43" Type="http://schemas.openxmlformats.org/officeDocument/2006/relationships/hyperlink" Target="http://onlinelibrary.wiley.com/book/10.1002/9780470584170" TargetMode="External"/><Relationship Id="rId48" Type="http://schemas.openxmlformats.org/officeDocument/2006/relationships/hyperlink" Target="http://onlinelibrary.wiley.com/book/10.1002/9780470573051" TargetMode="External"/><Relationship Id="rId64" Type="http://schemas.openxmlformats.org/officeDocument/2006/relationships/hyperlink" Target="http://onlinelibrary.wiley.com/book/10.1002/0470053488" TargetMode="External"/><Relationship Id="rId69" Type="http://schemas.openxmlformats.org/officeDocument/2006/relationships/hyperlink" Target="http://onlinelibrary.wiley.com/book/10.1002/9780470463772" TargetMode="External"/><Relationship Id="rId80" Type="http://schemas.openxmlformats.org/officeDocument/2006/relationships/hyperlink" Target="http://onlinelibrary.wiley.com/book/10.1002/9780470567548" TargetMode="External"/><Relationship Id="rId85" Type="http://schemas.openxmlformats.org/officeDocument/2006/relationships/hyperlink" Target="http://onlinelibrary.wiley.com/book/10.1002/9780470823002" TargetMode="External"/><Relationship Id="rId3" Type="http://schemas.openxmlformats.org/officeDocument/2006/relationships/hyperlink" Target="http://onlinelibrary.wiley.com/book/10.1002/9783527627646" TargetMode="External"/><Relationship Id="rId12" Type="http://schemas.openxmlformats.org/officeDocument/2006/relationships/hyperlink" Target="http://onlinelibrary.wiley.com/book/10.1002/9780471690726" TargetMode="External"/><Relationship Id="rId17" Type="http://schemas.openxmlformats.org/officeDocument/2006/relationships/hyperlink" Target="http://onlinelibrary.wiley.com/book/10.1002/9780470518564" TargetMode="External"/><Relationship Id="rId25" Type="http://schemas.openxmlformats.org/officeDocument/2006/relationships/hyperlink" Target="http://onlinelibrary.wiley.com/book/10.1002/9783527627035" TargetMode="External"/><Relationship Id="rId33" Type="http://schemas.openxmlformats.org/officeDocument/2006/relationships/hyperlink" Target="http://onlinelibrary.wiley.com/book/10.1002/9780470282014" TargetMode="External"/><Relationship Id="rId38" Type="http://schemas.openxmlformats.org/officeDocument/2006/relationships/hyperlink" Target="http://onlinelibrary.wiley.com/book/10.1002/0471786454" TargetMode="External"/><Relationship Id="rId46" Type="http://schemas.openxmlformats.org/officeDocument/2006/relationships/hyperlink" Target="http://onlinelibrary.wiley.com/book/10.1002/9780470868959" TargetMode="External"/><Relationship Id="rId59" Type="http://schemas.openxmlformats.org/officeDocument/2006/relationships/hyperlink" Target="http://onlinelibrary.wiley.com/book/10.1002/0470068272" TargetMode="External"/><Relationship Id="rId67" Type="http://schemas.openxmlformats.org/officeDocument/2006/relationships/hyperlink" Target="http://onlinelibrary.wiley.com/book/10.1002/0471670561" TargetMode="External"/><Relationship Id="rId20" Type="http://schemas.openxmlformats.org/officeDocument/2006/relationships/hyperlink" Target="http://onlinelibrary.wiley.com/book/10.1002/0470079096" TargetMode="External"/><Relationship Id="rId41" Type="http://schemas.openxmlformats.org/officeDocument/2006/relationships/hyperlink" Target="http://onlinelibrary.wiley.com/book/10.1002/0470087978" TargetMode="External"/><Relationship Id="rId54" Type="http://schemas.openxmlformats.org/officeDocument/2006/relationships/hyperlink" Target="http://onlinelibrary.wiley.com/book/10.1002/9783527623907" TargetMode="External"/><Relationship Id="rId62" Type="http://schemas.openxmlformats.org/officeDocument/2006/relationships/hyperlink" Target="http://onlinelibrary.wiley.com/book/10.1002/9780470584248" TargetMode="External"/><Relationship Id="rId70" Type="http://schemas.openxmlformats.org/officeDocument/2006/relationships/hyperlink" Target="http://onlinelibrary.wiley.com/book/10.1002/9780470381588" TargetMode="External"/><Relationship Id="rId75" Type="http://schemas.openxmlformats.org/officeDocument/2006/relationships/hyperlink" Target="http://onlinelibrary.wiley.com/book/10.1002/0471465380" TargetMode="External"/><Relationship Id="rId83" Type="http://schemas.openxmlformats.org/officeDocument/2006/relationships/hyperlink" Target="http://onlinelibrary.wiley.com/book/10.1002/9780470451519" TargetMode="External"/><Relationship Id="rId88" Type="http://schemas.openxmlformats.org/officeDocument/2006/relationships/hyperlink" Target="http://onlinelibrary.wiley.com/book/10.1002/9780470386323" TargetMode="External"/><Relationship Id="rId91" Type="http://schemas.openxmlformats.org/officeDocument/2006/relationships/hyperlink" Target="http://onlinelibrary.wiley.com/book/10.1002/3527602127" TargetMode="External"/><Relationship Id="rId96" Type="http://schemas.openxmlformats.org/officeDocument/2006/relationships/hyperlink" Target="http://onlinelibrary.wiley.com/book/10.1002/352760247X" TargetMode="External"/><Relationship Id="rId1" Type="http://schemas.openxmlformats.org/officeDocument/2006/relationships/hyperlink" Target="http://onlinelibrary.wiley.com/book/10.1002/0470020393" TargetMode="External"/><Relationship Id="rId6" Type="http://schemas.openxmlformats.org/officeDocument/2006/relationships/hyperlink" Target="http://onlinelibrary.wiley.com/book/10.1002/0471785253" TargetMode="External"/><Relationship Id="rId15" Type="http://schemas.openxmlformats.org/officeDocument/2006/relationships/hyperlink" Target="http://onlinelibrary.wiley.com/book/10.1002/9780470126714" TargetMode="External"/><Relationship Id="rId23" Type="http://schemas.openxmlformats.org/officeDocument/2006/relationships/hyperlink" Target="http://onlinelibrary.wiley.com/book/10.1002/9780470516898" TargetMode="External"/><Relationship Id="rId28" Type="http://schemas.openxmlformats.org/officeDocument/2006/relationships/hyperlink" Target="http://onlinelibrary.wiley.com/book/10.1002/0471979910" TargetMode="External"/><Relationship Id="rId36" Type="http://schemas.openxmlformats.org/officeDocument/2006/relationships/hyperlink" Target="http://onlinelibrary.wiley.com/book/10.1002/9780470823163" TargetMode="External"/><Relationship Id="rId49" Type="http://schemas.openxmlformats.org/officeDocument/2006/relationships/hyperlink" Target="http://onlinelibrary.wiley.com/book/10.1002/0471695432" TargetMode="External"/><Relationship Id="rId57" Type="http://schemas.openxmlformats.org/officeDocument/2006/relationships/hyperlink" Target="http://onlinelibrary.wiley.com/book/10.1002/0471704156" TargetMode="External"/><Relationship Id="rId10" Type="http://schemas.openxmlformats.org/officeDocument/2006/relationships/hyperlink" Target="http://onlinelibrary.wiley.com/book/10.1002/0470108975" TargetMode="External"/><Relationship Id="rId31" Type="http://schemas.openxmlformats.org/officeDocument/2006/relationships/hyperlink" Target="http://onlinelibrary.wiley.com/book/10.1002/9780470725306" TargetMode="External"/><Relationship Id="rId44" Type="http://schemas.openxmlformats.org/officeDocument/2006/relationships/hyperlink" Target="http://onlinelibrary.wiley.com/book/10.1002/9780470451854" TargetMode="External"/><Relationship Id="rId52" Type="http://schemas.openxmlformats.org/officeDocument/2006/relationships/hyperlink" Target="http://onlinelibrary.wiley.com/book/10.1002/9780470191712" TargetMode="External"/><Relationship Id="rId60" Type="http://schemas.openxmlformats.org/officeDocument/2006/relationships/hyperlink" Target="http://onlinelibrary.wiley.com/book/10.1002/9780470399613" TargetMode="External"/><Relationship Id="rId65" Type="http://schemas.openxmlformats.org/officeDocument/2006/relationships/hyperlink" Target="http://onlinelibrary.wiley.com/book/10.1002/9780470689493" TargetMode="External"/><Relationship Id="rId73" Type="http://schemas.openxmlformats.org/officeDocument/2006/relationships/hyperlink" Target="http://onlinelibrary.wiley.com/book/10.1002/0470099763" TargetMode="External"/><Relationship Id="rId78" Type="http://schemas.openxmlformats.org/officeDocument/2006/relationships/hyperlink" Target="http://onlinelibrary.wiley.com/book/10.1002/9783527629688" TargetMode="External"/><Relationship Id="rId81" Type="http://schemas.openxmlformats.org/officeDocument/2006/relationships/hyperlink" Target="http://onlinelibrary.wiley.com/book/10.1002/9780470822746" TargetMode="External"/><Relationship Id="rId86" Type="http://schemas.openxmlformats.org/officeDocument/2006/relationships/hyperlink" Target="http://onlinelibrary.wiley.com/book/10.1002/9780470423837" TargetMode="External"/><Relationship Id="rId94" Type="http://schemas.openxmlformats.org/officeDocument/2006/relationships/hyperlink" Target="http://onlinelibrary.wiley.com/book/10.1002/9780470523674" TargetMode="External"/><Relationship Id="rId99" Type="http://schemas.openxmlformats.org/officeDocument/2006/relationships/hyperlink" Target="http://onlinelibrary.wiley.com/book/10.1002/3527602453" TargetMode="External"/><Relationship Id="rId4" Type="http://schemas.openxmlformats.org/officeDocument/2006/relationships/hyperlink" Target="http://onlinelibrary.wiley.com/book/10.1002/9780813804545" TargetMode="External"/><Relationship Id="rId9" Type="http://schemas.openxmlformats.org/officeDocument/2006/relationships/hyperlink" Target="http://onlinelibrary.wiley.com/book/10.1002/9780470909973" TargetMode="External"/><Relationship Id="rId13" Type="http://schemas.openxmlformats.org/officeDocument/2006/relationships/hyperlink" Target="http://onlinelibrary.wiley.com/book/10.1002/9780470431481" TargetMode="External"/><Relationship Id="rId18" Type="http://schemas.openxmlformats.org/officeDocument/2006/relationships/hyperlink" Target="http://onlinelibrary.wiley.com/book/10.1002/9783527628230" TargetMode="External"/><Relationship Id="rId39" Type="http://schemas.openxmlformats.org/officeDocument/2006/relationships/hyperlink" Target="http://onlinelibrary.wiley.com/book/10.1002/9780470403587" TargetMode="External"/><Relationship Id="rId34" Type="http://schemas.openxmlformats.org/officeDocument/2006/relationships/hyperlink" Target="http://onlinelibrary.wiley.com/book/10.1002/3527607684" TargetMode="External"/><Relationship Id="rId50" Type="http://schemas.openxmlformats.org/officeDocument/2006/relationships/hyperlink" Target="http://onlinelibrary.wiley.com/book/10.1002/9780470747414" TargetMode="External"/><Relationship Id="rId55" Type="http://schemas.openxmlformats.org/officeDocument/2006/relationships/hyperlink" Target="http://onlinelibrary.wiley.com/book/10.1002/9780470378885" TargetMode="External"/><Relationship Id="rId76" Type="http://schemas.openxmlformats.org/officeDocument/2006/relationships/hyperlink" Target="http://onlinelibrary.wiley.com/book/10.1002/0471790303" TargetMode="External"/><Relationship Id="rId97" Type="http://schemas.openxmlformats.org/officeDocument/2006/relationships/hyperlink" Target="http://onlinelibrary.wiley.com/book/10.1002/9780470823477" TargetMode="External"/><Relationship Id="rId7" Type="http://schemas.openxmlformats.org/officeDocument/2006/relationships/hyperlink" Target="http://onlinelibrary.wiley.com/book/10.1002/9780470925324" TargetMode="External"/><Relationship Id="rId71" Type="http://schemas.openxmlformats.org/officeDocument/2006/relationships/hyperlink" Target="http://onlinelibrary.wiley.com/book/10.1002/0470009403" TargetMode="External"/><Relationship Id="rId92" Type="http://schemas.openxmlformats.org/officeDocument/2006/relationships/hyperlink" Target="http://onlinelibrary.wiley.com/book/10.1002/9780470180693" TargetMode="External"/><Relationship Id="rId2" Type="http://schemas.openxmlformats.org/officeDocument/2006/relationships/hyperlink" Target="http://onlinelibrary.wiley.com/book/10.1002/9780471730071" TargetMode="External"/><Relationship Id="rId29" Type="http://schemas.openxmlformats.org/officeDocument/2006/relationships/hyperlink" Target="http://onlinelibrary.wiley.com/book/10.1002/9780470431474" TargetMode="External"/><Relationship Id="rId24" Type="http://schemas.openxmlformats.org/officeDocument/2006/relationships/hyperlink" Target="http://onlinelibrary.wiley.com/book/10.1002/9780470173350" TargetMode="External"/><Relationship Id="rId40" Type="http://schemas.openxmlformats.org/officeDocument/2006/relationships/hyperlink" Target="http://onlinelibrary.wiley.com/book/10.1002/0471780103" TargetMode="External"/><Relationship Id="rId45" Type="http://schemas.openxmlformats.org/officeDocument/2006/relationships/hyperlink" Target="http://onlinelibrary.wiley.com/book/10.1002/9780470688397" TargetMode="External"/><Relationship Id="rId66" Type="http://schemas.openxmlformats.org/officeDocument/2006/relationships/hyperlink" Target="http://onlinelibrary.wiley.com/book/10.1002/9780470906347" TargetMode="External"/><Relationship Id="rId87" Type="http://schemas.openxmlformats.org/officeDocument/2006/relationships/hyperlink" Target="http://onlinelibrary.wiley.com/book/10.1002/0471777714" TargetMode="External"/><Relationship Id="rId61" Type="http://schemas.openxmlformats.org/officeDocument/2006/relationships/hyperlink" Target="http://onlinelibrary.wiley.com/book/10.1002/9780470176511" TargetMode="External"/><Relationship Id="rId82" Type="http://schemas.openxmlformats.org/officeDocument/2006/relationships/hyperlink" Target="http://onlinelibrary.wiley.com/book/10.1002/9780470825969" TargetMode="External"/><Relationship Id="rId19" Type="http://schemas.openxmlformats.org/officeDocument/2006/relationships/hyperlink" Target="http://onlinelibrary.wiley.com/book/10.1002/9780470508183" TargetMode="External"/><Relationship Id="rId14" Type="http://schemas.openxmlformats.org/officeDocument/2006/relationships/hyperlink" Target="http://onlinelibrary.wiley.com/book/10.1002/9780470925171" TargetMode="External"/><Relationship Id="rId30" Type="http://schemas.openxmlformats.org/officeDocument/2006/relationships/hyperlink" Target="http://onlinelibrary.wiley.com/book/10.1002/9783527628803" TargetMode="External"/><Relationship Id="rId35" Type="http://schemas.openxmlformats.org/officeDocument/2006/relationships/hyperlink" Target="http://onlinelibrary.wiley.com/book/10.1002/9780470385869" TargetMode="External"/><Relationship Id="rId56" Type="http://schemas.openxmlformats.org/officeDocument/2006/relationships/hyperlink" Target="http://onlinelibrary.wiley.com/book/10.1002/9780470768594" TargetMode="External"/><Relationship Id="rId77" Type="http://schemas.openxmlformats.org/officeDocument/2006/relationships/hyperlink" Target="http://onlinelibrary.wiley.com/book/10.1002/9780470939932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://onlinelibrary.wiley.com/book/10.1002/0471451452" TargetMode="External"/><Relationship Id="rId51" Type="http://schemas.openxmlformats.org/officeDocument/2006/relationships/hyperlink" Target="http://onlinelibrary.wiley.com/book/10.1002/9780470822371" TargetMode="External"/><Relationship Id="rId72" Type="http://schemas.openxmlformats.org/officeDocument/2006/relationships/hyperlink" Target="http://onlinelibrary.wiley.com/book/10.1002/9780470277270" TargetMode="External"/><Relationship Id="rId93" Type="http://schemas.openxmlformats.org/officeDocument/2006/relationships/hyperlink" Target="http://onlinelibrary.wiley.com/book/10.1002/9783527628940" TargetMode="External"/><Relationship Id="rId98" Type="http://schemas.openxmlformats.org/officeDocument/2006/relationships/hyperlink" Target="http://onlinelibrary.wiley.com/book/10.1002/9780470823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"/>
  <sheetViews>
    <sheetView tabSelected="1" workbookViewId="0">
      <pane ySplit="2" topLeftCell="A3" activePane="bottomLeft" state="frozen"/>
      <selection pane="bottomLeft" activeCell="D27" sqref="D27"/>
    </sheetView>
  </sheetViews>
  <sheetFormatPr defaultColWidth="9.125" defaultRowHeight="12.75" x14ac:dyDescent="0.15"/>
  <cols>
    <col min="1" max="1" width="6.25" style="18" customWidth="1"/>
    <col min="2" max="2" width="24.625" style="18" customWidth="1"/>
    <col min="3" max="3" width="15.75" style="18" bestFit="1" customWidth="1"/>
    <col min="4" max="4" width="65.875" style="18" customWidth="1"/>
    <col min="5" max="5" width="14.75" style="19" customWidth="1"/>
    <col min="6" max="6" width="15.125" style="20" customWidth="1"/>
    <col min="7" max="8" width="10.375" style="20" customWidth="1"/>
    <col min="9" max="9" width="14.75" style="19" customWidth="1"/>
    <col min="10" max="10" width="15.125" style="20" hidden="1" customWidth="1"/>
    <col min="11" max="12" width="10.375" style="20" hidden="1" customWidth="1"/>
    <col min="13" max="13" width="52.125" style="18" bestFit="1" customWidth="1"/>
    <col min="14" max="14" width="29.375" style="18" customWidth="1"/>
    <col min="15" max="16384" width="9.125" style="18"/>
  </cols>
  <sheetData>
    <row r="1" spans="1:13" s="2" customFormat="1" ht="21" x14ac:dyDescent="0.2">
      <c r="A1" s="1" t="s">
        <v>753</v>
      </c>
      <c r="E1" s="3"/>
      <c r="F1" s="4"/>
      <c r="G1" s="4"/>
      <c r="H1" s="4"/>
      <c r="I1" s="3"/>
      <c r="J1" s="4"/>
      <c r="K1" s="4"/>
      <c r="L1" s="4"/>
    </row>
    <row r="2" spans="1:13" s="11" customFormat="1" ht="25.5" x14ac:dyDescent="0.15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7" t="s">
        <v>5</v>
      </c>
      <c r="G2" s="7" t="s">
        <v>6</v>
      </c>
      <c r="H2" s="7" t="s">
        <v>7</v>
      </c>
      <c r="I2" s="8" t="s">
        <v>8</v>
      </c>
      <c r="J2" s="9" t="s">
        <v>9</v>
      </c>
      <c r="K2" s="9" t="s">
        <v>10</v>
      </c>
      <c r="L2" s="10" t="s">
        <v>11</v>
      </c>
      <c r="M2" s="5" t="s">
        <v>12</v>
      </c>
    </row>
    <row r="3" spans="1:13" ht="15" x14ac:dyDescent="0.25">
      <c r="A3" s="12" t="s">
        <v>13</v>
      </c>
      <c r="B3" s="12" t="s">
        <v>14</v>
      </c>
      <c r="C3" s="12" t="s">
        <v>15</v>
      </c>
      <c r="D3" s="12" t="s">
        <v>16</v>
      </c>
      <c r="E3" s="13" t="s">
        <v>17</v>
      </c>
      <c r="F3" s="14" t="s">
        <v>18</v>
      </c>
      <c r="G3" s="15">
        <v>140</v>
      </c>
      <c r="H3" s="15">
        <f>ROUND((G3-G3*0.4),2)</f>
        <v>84</v>
      </c>
      <c r="I3" s="13" t="s">
        <v>19</v>
      </c>
      <c r="J3" s="14" t="s">
        <v>20</v>
      </c>
      <c r="K3" s="15">
        <v>140</v>
      </c>
      <c r="L3" s="16">
        <v>553</v>
      </c>
      <c r="M3" s="17" t="s">
        <v>21</v>
      </c>
    </row>
    <row r="4" spans="1:13" ht="15" x14ac:dyDescent="0.25">
      <c r="A4" s="12" t="s">
        <v>13</v>
      </c>
      <c r="B4" s="12" t="s">
        <v>14</v>
      </c>
      <c r="C4" s="12" t="s">
        <v>22</v>
      </c>
      <c r="D4" s="12" t="s">
        <v>23</v>
      </c>
      <c r="E4" s="13" t="s">
        <v>24</v>
      </c>
      <c r="F4" s="14" t="s">
        <v>25</v>
      </c>
      <c r="G4" s="15">
        <v>132</v>
      </c>
      <c r="H4" s="15">
        <f t="shared" ref="H4:H67" si="0">ROUND((G4-G4*0.4),2)</f>
        <v>79.2</v>
      </c>
      <c r="I4" s="13" t="s">
        <v>26</v>
      </c>
      <c r="J4" s="14" t="s">
        <v>27</v>
      </c>
      <c r="K4" s="15">
        <v>132</v>
      </c>
      <c r="L4" s="16">
        <v>993</v>
      </c>
      <c r="M4" s="17" t="s">
        <v>28</v>
      </c>
    </row>
    <row r="5" spans="1:13" ht="15" x14ac:dyDescent="0.25">
      <c r="A5" s="12" t="s">
        <v>13</v>
      </c>
      <c r="B5" s="12" t="s">
        <v>14</v>
      </c>
      <c r="C5" s="12" t="s">
        <v>29</v>
      </c>
      <c r="D5" s="12" t="s">
        <v>30</v>
      </c>
      <c r="E5" s="13" t="s">
        <v>31</v>
      </c>
      <c r="F5" s="14" t="s">
        <v>32</v>
      </c>
      <c r="G5" s="15">
        <v>75</v>
      </c>
      <c r="H5" s="15">
        <f t="shared" si="0"/>
        <v>45</v>
      </c>
      <c r="I5" s="13" t="s">
        <v>33</v>
      </c>
      <c r="J5" s="14" t="s">
        <v>34</v>
      </c>
      <c r="K5" s="15">
        <v>75</v>
      </c>
      <c r="L5" s="16">
        <v>283</v>
      </c>
      <c r="M5" s="17" t="s">
        <v>35</v>
      </c>
    </row>
    <row r="6" spans="1:13" ht="15" x14ac:dyDescent="0.25">
      <c r="A6" s="12" t="s">
        <v>13</v>
      </c>
      <c r="B6" s="12" t="s">
        <v>14</v>
      </c>
      <c r="C6" s="12" t="s">
        <v>36</v>
      </c>
      <c r="D6" s="12" t="s">
        <v>37</v>
      </c>
      <c r="E6" s="13" t="s">
        <v>38</v>
      </c>
      <c r="F6" s="14" t="s">
        <v>39</v>
      </c>
      <c r="G6" s="15">
        <v>237</v>
      </c>
      <c r="H6" s="15">
        <f t="shared" si="0"/>
        <v>142.19999999999999</v>
      </c>
      <c r="I6" s="13" t="s">
        <v>40</v>
      </c>
      <c r="J6" s="14" t="s">
        <v>41</v>
      </c>
      <c r="K6" s="15">
        <v>237</v>
      </c>
      <c r="L6" s="16">
        <v>321</v>
      </c>
      <c r="M6" s="17" t="s">
        <v>42</v>
      </c>
    </row>
    <row r="7" spans="1:13" ht="15" x14ac:dyDescent="0.25">
      <c r="A7" s="12" t="s">
        <v>13</v>
      </c>
      <c r="B7" s="12" t="s">
        <v>14</v>
      </c>
      <c r="C7" s="12" t="s">
        <v>43</v>
      </c>
      <c r="D7" s="12" t="s">
        <v>44</v>
      </c>
      <c r="E7" s="13" t="s">
        <v>45</v>
      </c>
      <c r="F7" s="14" t="s">
        <v>46</v>
      </c>
      <c r="G7" s="15">
        <v>165</v>
      </c>
      <c r="H7" s="15">
        <f t="shared" si="0"/>
        <v>99</v>
      </c>
      <c r="I7" s="13" t="s">
        <v>47</v>
      </c>
      <c r="J7" s="14" t="s">
        <v>48</v>
      </c>
      <c r="K7" s="15">
        <v>165</v>
      </c>
      <c r="L7" s="16">
        <v>1017</v>
      </c>
      <c r="M7" s="17" t="s">
        <v>49</v>
      </c>
    </row>
    <row r="8" spans="1:13" ht="15" x14ac:dyDescent="0.25">
      <c r="A8" s="12" t="s">
        <v>13</v>
      </c>
      <c r="B8" s="12" t="s">
        <v>14</v>
      </c>
      <c r="C8" s="12" t="s">
        <v>50</v>
      </c>
      <c r="D8" s="12" t="s">
        <v>51</v>
      </c>
      <c r="E8" s="13" t="s">
        <v>52</v>
      </c>
      <c r="F8" s="14" t="s">
        <v>53</v>
      </c>
      <c r="G8" s="15">
        <v>127</v>
      </c>
      <c r="H8" s="15">
        <f t="shared" si="0"/>
        <v>76.2</v>
      </c>
      <c r="I8" s="13" t="s">
        <v>54</v>
      </c>
      <c r="J8" s="14" t="s">
        <v>53</v>
      </c>
      <c r="K8" s="15">
        <v>127</v>
      </c>
      <c r="L8" s="16">
        <v>361</v>
      </c>
      <c r="M8" s="17" t="s">
        <v>55</v>
      </c>
    </row>
    <row r="9" spans="1:13" ht="15" x14ac:dyDescent="0.25">
      <c r="A9" s="12" t="s">
        <v>13</v>
      </c>
      <c r="B9" s="12" t="s">
        <v>14</v>
      </c>
      <c r="C9" s="12" t="s">
        <v>56</v>
      </c>
      <c r="D9" s="12" t="s">
        <v>57</v>
      </c>
      <c r="E9" s="13" t="s">
        <v>58</v>
      </c>
      <c r="F9" s="14" t="s">
        <v>59</v>
      </c>
      <c r="G9" s="15">
        <v>94.95</v>
      </c>
      <c r="H9" s="15">
        <f t="shared" si="0"/>
        <v>56.97</v>
      </c>
      <c r="I9" s="13" t="s">
        <v>60</v>
      </c>
      <c r="J9" s="14" t="s">
        <v>61</v>
      </c>
      <c r="K9" s="15">
        <v>94.95</v>
      </c>
      <c r="L9" s="16">
        <v>281</v>
      </c>
      <c r="M9" s="17" t="s">
        <v>62</v>
      </c>
    </row>
    <row r="10" spans="1:13" ht="15" x14ac:dyDescent="0.25">
      <c r="A10" s="12" t="s">
        <v>13</v>
      </c>
      <c r="B10" s="12" t="s">
        <v>14</v>
      </c>
      <c r="C10" s="12" t="s">
        <v>63</v>
      </c>
      <c r="D10" s="12" t="s">
        <v>64</v>
      </c>
      <c r="E10" s="13" t="s">
        <v>65</v>
      </c>
      <c r="F10" s="14" t="s">
        <v>66</v>
      </c>
      <c r="G10" s="15">
        <v>210</v>
      </c>
      <c r="H10" s="15">
        <f t="shared" si="0"/>
        <v>126</v>
      </c>
      <c r="I10" s="13" t="s">
        <v>67</v>
      </c>
      <c r="J10" s="14" t="s">
        <v>68</v>
      </c>
      <c r="K10" s="15">
        <v>221</v>
      </c>
      <c r="L10" s="16">
        <v>1441</v>
      </c>
      <c r="M10" s="17" t="s">
        <v>69</v>
      </c>
    </row>
    <row r="11" spans="1:13" ht="15" x14ac:dyDescent="0.25">
      <c r="A11" s="12" t="s">
        <v>13</v>
      </c>
      <c r="B11" s="12" t="s">
        <v>14</v>
      </c>
      <c r="C11" s="12" t="s">
        <v>70</v>
      </c>
      <c r="D11" s="12" t="s">
        <v>71</v>
      </c>
      <c r="E11" s="13" t="s">
        <v>72</v>
      </c>
      <c r="F11" s="14" t="s">
        <v>73</v>
      </c>
      <c r="G11" s="15">
        <v>149.94999999999999</v>
      </c>
      <c r="H11" s="15">
        <f t="shared" si="0"/>
        <v>89.97</v>
      </c>
      <c r="I11" s="13" t="s">
        <v>74</v>
      </c>
      <c r="J11" s="14" t="s">
        <v>75</v>
      </c>
      <c r="K11" s="15">
        <v>149.94999999999999</v>
      </c>
      <c r="L11" s="16">
        <v>769</v>
      </c>
      <c r="M11" s="17" t="s">
        <v>76</v>
      </c>
    </row>
    <row r="12" spans="1:13" ht="15" x14ac:dyDescent="0.25">
      <c r="A12" s="12" t="s">
        <v>13</v>
      </c>
      <c r="B12" s="12" t="s">
        <v>14</v>
      </c>
      <c r="C12" s="12" t="s">
        <v>77</v>
      </c>
      <c r="D12" s="12" t="s">
        <v>78</v>
      </c>
      <c r="E12" s="13" t="s">
        <v>79</v>
      </c>
      <c r="F12" s="14" t="s">
        <v>80</v>
      </c>
      <c r="G12" s="15">
        <v>175</v>
      </c>
      <c r="H12" s="15">
        <f t="shared" si="0"/>
        <v>105</v>
      </c>
      <c r="I12" s="13" t="s">
        <v>81</v>
      </c>
      <c r="J12" s="14" t="s">
        <v>82</v>
      </c>
      <c r="K12" s="15">
        <v>175</v>
      </c>
      <c r="L12" s="16">
        <v>718</v>
      </c>
      <c r="M12" s="17" t="s">
        <v>83</v>
      </c>
    </row>
    <row r="13" spans="1:13" ht="15" x14ac:dyDescent="0.25">
      <c r="A13" s="12" t="s">
        <v>13</v>
      </c>
      <c r="B13" s="12" t="s">
        <v>14</v>
      </c>
      <c r="C13" s="12" t="s">
        <v>84</v>
      </c>
      <c r="D13" s="12" t="s">
        <v>85</v>
      </c>
      <c r="E13" s="13" t="s">
        <v>86</v>
      </c>
      <c r="F13" s="14" t="s">
        <v>87</v>
      </c>
      <c r="G13" s="15">
        <v>104.95</v>
      </c>
      <c r="H13" s="15">
        <f t="shared" si="0"/>
        <v>62.97</v>
      </c>
      <c r="I13" s="13" t="s">
        <v>88</v>
      </c>
      <c r="J13" s="14" t="s">
        <v>89</v>
      </c>
      <c r="K13" s="15">
        <v>104.95</v>
      </c>
      <c r="L13" s="16">
        <v>301</v>
      </c>
      <c r="M13" s="17" t="s">
        <v>90</v>
      </c>
    </row>
    <row r="14" spans="1:13" ht="15" x14ac:dyDescent="0.25">
      <c r="A14" s="12" t="s">
        <v>91</v>
      </c>
      <c r="B14" s="12" t="s">
        <v>92</v>
      </c>
      <c r="C14" s="12" t="s">
        <v>93</v>
      </c>
      <c r="D14" s="12" t="s">
        <v>94</v>
      </c>
      <c r="E14" s="13" t="s">
        <v>95</v>
      </c>
      <c r="F14" s="14" t="s">
        <v>25</v>
      </c>
      <c r="G14" s="15">
        <v>132</v>
      </c>
      <c r="H14" s="15">
        <f t="shared" si="0"/>
        <v>79.2</v>
      </c>
      <c r="I14" s="13" t="s">
        <v>96</v>
      </c>
      <c r="J14" s="14" t="s">
        <v>97</v>
      </c>
      <c r="K14" s="15">
        <v>132</v>
      </c>
      <c r="L14" s="16">
        <v>753</v>
      </c>
      <c r="M14" s="17" t="s">
        <v>98</v>
      </c>
    </row>
    <row r="15" spans="1:13" ht="15" x14ac:dyDescent="0.25">
      <c r="A15" s="12" t="s">
        <v>91</v>
      </c>
      <c r="B15" s="12" t="s">
        <v>92</v>
      </c>
      <c r="C15" s="12" t="s">
        <v>99</v>
      </c>
      <c r="D15" s="12" t="s">
        <v>100</v>
      </c>
      <c r="E15" s="13" t="s">
        <v>101</v>
      </c>
      <c r="F15" s="14" t="s">
        <v>102</v>
      </c>
      <c r="G15" s="15">
        <v>104.95</v>
      </c>
      <c r="H15" s="15">
        <f t="shared" si="0"/>
        <v>62.97</v>
      </c>
      <c r="I15" s="13" t="s">
        <v>103</v>
      </c>
      <c r="J15" s="14" t="s">
        <v>104</v>
      </c>
      <c r="K15" s="15">
        <v>104.95</v>
      </c>
      <c r="L15" s="16">
        <v>432</v>
      </c>
      <c r="M15" s="17" t="s">
        <v>105</v>
      </c>
    </row>
    <row r="16" spans="1:13" ht="15" x14ac:dyDescent="0.25">
      <c r="A16" s="12" t="s">
        <v>106</v>
      </c>
      <c r="B16" s="12" t="s">
        <v>107</v>
      </c>
      <c r="C16" s="12" t="s">
        <v>108</v>
      </c>
      <c r="D16" s="12" t="s">
        <v>109</v>
      </c>
      <c r="E16" s="13" t="s">
        <v>110</v>
      </c>
      <c r="F16" s="14" t="s">
        <v>111</v>
      </c>
      <c r="G16" s="15">
        <v>104.95</v>
      </c>
      <c r="H16" s="15">
        <f t="shared" si="0"/>
        <v>62.97</v>
      </c>
      <c r="I16" s="13" t="s">
        <v>112</v>
      </c>
      <c r="J16" s="14" t="s">
        <v>113</v>
      </c>
      <c r="K16" s="15">
        <v>104.95</v>
      </c>
      <c r="L16" s="16">
        <v>353</v>
      </c>
      <c r="M16" s="17" t="s">
        <v>114</v>
      </c>
    </row>
    <row r="17" spans="1:13" ht="15" x14ac:dyDescent="0.25">
      <c r="A17" s="12" t="s">
        <v>115</v>
      </c>
      <c r="B17" s="12" t="s">
        <v>116</v>
      </c>
      <c r="C17" s="12" t="s">
        <v>117</v>
      </c>
      <c r="D17" s="12" t="s">
        <v>118</v>
      </c>
      <c r="E17" s="13" t="s">
        <v>119</v>
      </c>
      <c r="F17" s="14" t="s">
        <v>120</v>
      </c>
      <c r="G17" s="15">
        <v>66.95</v>
      </c>
      <c r="H17" s="15">
        <f t="shared" si="0"/>
        <v>40.17</v>
      </c>
      <c r="I17" s="13" t="s">
        <v>121</v>
      </c>
      <c r="J17" s="14" t="s">
        <v>122</v>
      </c>
      <c r="K17" s="15">
        <v>66.95</v>
      </c>
      <c r="L17" s="16">
        <v>481</v>
      </c>
      <c r="M17" s="17" t="s">
        <v>123</v>
      </c>
    </row>
    <row r="18" spans="1:13" ht="15" x14ac:dyDescent="0.25">
      <c r="A18" s="12" t="s">
        <v>124</v>
      </c>
      <c r="B18" s="12" t="s">
        <v>125</v>
      </c>
      <c r="C18" s="12" t="s">
        <v>126</v>
      </c>
      <c r="D18" s="12" t="s">
        <v>127</v>
      </c>
      <c r="E18" s="13" t="s">
        <v>128</v>
      </c>
      <c r="F18" s="14" t="s">
        <v>129</v>
      </c>
      <c r="G18" s="15">
        <v>132</v>
      </c>
      <c r="H18" s="15">
        <f t="shared" si="0"/>
        <v>79.2</v>
      </c>
      <c r="I18" s="13" t="s">
        <v>130</v>
      </c>
      <c r="J18" s="14" t="s">
        <v>131</v>
      </c>
      <c r="K18" s="15">
        <v>132</v>
      </c>
      <c r="L18" s="16">
        <v>427</v>
      </c>
      <c r="M18" s="17" t="s">
        <v>132</v>
      </c>
    </row>
    <row r="19" spans="1:13" ht="15" x14ac:dyDescent="0.25">
      <c r="A19" s="12" t="s">
        <v>124</v>
      </c>
      <c r="B19" s="12" t="s">
        <v>125</v>
      </c>
      <c r="C19" s="12" t="s">
        <v>133</v>
      </c>
      <c r="D19" s="12" t="s">
        <v>134</v>
      </c>
      <c r="E19" s="13" t="s">
        <v>135</v>
      </c>
      <c r="F19" s="14" t="s">
        <v>136</v>
      </c>
      <c r="G19" s="15">
        <v>110</v>
      </c>
      <c r="H19" s="15">
        <f t="shared" si="0"/>
        <v>66</v>
      </c>
      <c r="I19" s="13" t="s">
        <v>137</v>
      </c>
      <c r="J19" s="14" t="s">
        <v>138</v>
      </c>
      <c r="K19" s="15">
        <v>110</v>
      </c>
      <c r="L19" s="16">
        <v>319</v>
      </c>
      <c r="M19" s="17" t="s">
        <v>139</v>
      </c>
    </row>
    <row r="20" spans="1:13" ht="15" x14ac:dyDescent="0.25">
      <c r="A20" s="12" t="s">
        <v>124</v>
      </c>
      <c r="B20" s="12" t="s">
        <v>125</v>
      </c>
      <c r="C20" s="12" t="s">
        <v>140</v>
      </c>
      <c r="D20" s="12" t="s">
        <v>141</v>
      </c>
      <c r="E20" s="13" t="s">
        <v>142</v>
      </c>
      <c r="F20" s="14" t="s">
        <v>131</v>
      </c>
      <c r="G20" s="15">
        <v>200</v>
      </c>
      <c r="H20" s="15">
        <f t="shared" si="0"/>
        <v>120</v>
      </c>
      <c r="I20" s="13" t="s">
        <v>143</v>
      </c>
      <c r="J20" s="14" t="s">
        <v>144</v>
      </c>
      <c r="K20" s="15">
        <v>200</v>
      </c>
      <c r="L20" s="16">
        <v>531</v>
      </c>
      <c r="M20" s="17" t="s">
        <v>145</v>
      </c>
    </row>
    <row r="21" spans="1:13" ht="15" x14ac:dyDescent="0.25">
      <c r="A21" s="12" t="s">
        <v>124</v>
      </c>
      <c r="B21" s="12" t="s">
        <v>125</v>
      </c>
      <c r="C21" s="12" t="s">
        <v>146</v>
      </c>
      <c r="D21" s="12" t="s">
        <v>147</v>
      </c>
      <c r="E21" s="13" t="s">
        <v>148</v>
      </c>
      <c r="F21" s="14" t="s">
        <v>149</v>
      </c>
      <c r="G21" s="15">
        <v>125</v>
      </c>
      <c r="H21" s="15">
        <f t="shared" si="0"/>
        <v>75</v>
      </c>
      <c r="I21" s="13" t="s">
        <v>150</v>
      </c>
      <c r="J21" s="14" t="s">
        <v>151</v>
      </c>
      <c r="K21" s="15">
        <v>125</v>
      </c>
      <c r="L21" s="16">
        <v>961</v>
      </c>
      <c r="M21" s="17" t="s">
        <v>152</v>
      </c>
    </row>
    <row r="22" spans="1:13" ht="15" x14ac:dyDescent="0.25">
      <c r="A22" s="12" t="s">
        <v>153</v>
      </c>
      <c r="B22" s="12" t="s">
        <v>154</v>
      </c>
      <c r="C22" s="12" t="s">
        <v>155</v>
      </c>
      <c r="D22" s="12" t="s">
        <v>156</v>
      </c>
      <c r="E22" s="13" t="s">
        <v>157</v>
      </c>
      <c r="F22" s="14" t="s">
        <v>158</v>
      </c>
      <c r="G22" s="15">
        <v>94.95</v>
      </c>
      <c r="H22" s="15">
        <f t="shared" si="0"/>
        <v>56.97</v>
      </c>
      <c r="I22" s="13" t="s">
        <v>159</v>
      </c>
      <c r="J22" s="14" t="s">
        <v>160</v>
      </c>
      <c r="K22" s="15">
        <v>94.95</v>
      </c>
      <c r="L22" s="16">
        <v>257</v>
      </c>
      <c r="M22" s="17" t="s">
        <v>161</v>
      </c>
    </row>
    <row r="23" spans="1:13" ht="15" x14ac:dyDescent="0.25">
      <c r="A23" s="12" t="s">
        <v>153</v>
      </c>
      <c r="B23" s="12" t="s">
        <v>154</v>
      </c>
      <c r="C23" s="12" t="s">
        <v>162</v>
      </c>
      <c r="D23" s="12" t="s">
        <v>163</v>
      </c>
      <c r="E23" s="13" t="s">
        <v>164</v>
      </c>
      <c r="F23" s="14" t="s">
        <v>165</v>
      </c>
      <c r="G23" s="15">
        <v>68.95</v>
      </c>
      <c r="H23" s="15">
        <f t="shared" si="0"/>
        <v>41.37</v>
      </c>
      <c r="I23" s="13" t="s">
        <v>166</v>
      </c>
      <c r="J23" s="14" t="s">
        <v>167</v>
      </c>
      <c r="K23" s="15">
        <v>68.95</v>
      </c>
      <c r="L23" s="16">
        <v>257</v>
      </c>
      <c r="M23" s="17" t="s">
        <v>168</v>
      </c>
    </row>
    <row r="24" spans="1:13" ht="15" x14ac:dyDescent="0.25">
      <c r="A24" s="12" t="s">
        <v>169</v>
      </c>
      <c r="B24" s="12" t="s">
        <v>170</v>
      </c>
      <c r="C24" s="12" t="s">
        <v>171</v>
      </c>
      <c r="D24" s="12" t="s">
        <v>172</v>
      </c>
      <c r="E24" s="13" t="s">
        <v>173</v>
      </c>
      <c r="F24" s="14" t="s">
        <v>174</v>
      </c>
      <c r="G24" s="15">
        <v>166.99</v>
      </c>
      <c r="H24" s="15">
        <f t="shared" si="0"/>
        <v>100.19</v>
      </c>
      <c r="I24" s="13" t="s">
        <v>175</v>
      </c>
      <c r="J24" s="14" t="s">
        <v>176</v>
      </c>
      <c r="K24" s="15">
        <v>166.99</v>
      </c>
      <c r="L24" s="16">
        <v>617</v>
      </c>
      <c r="M24" s="17" t="s">
        <v>177</v>
      </c>
    </row>
    <row r="25" spans="1:13" ht="15" x14ac:dyDescent="0.25">
      <c r="A25" s="12" t="s">
        <v>178</v>
      </c>
      <c r="B25" s="12" t="s">
        <v>179</v>
      </c>
      <c r="C25" s="12" t="s">
        <v>180</v>
      </c>
      <c r="D25" s="12" t="s">
        <v>181</v>
      </c>
      <c r="E25" s="13" t="s">
        <v>182</v>
      </c>
      <c r="F25" s="14" t="s">
        <v>183</v>
      </c>
      <c r="G25" s="15">
        <v>130</v>
      </c>
      <c r="H25" s="15">
        <f t="shared" si="0"/>
        <v>78</v>
      </c>
      <c r="I25" s="13" t="s">
        <v>184</v>
      </c>
      <c r="J25" s="14" t="s">
        <v>185</v>
      </c>
      <c r="K25" s="15">
        <v>130</v>
      </c>
      <c r="L25" s="16">
        <v>863</v>
      </c>
      <c r="M25" s="17" t="s">
        <v>186</v>
      </c>
    </row>
    <row r="26" spans="1:13" ht="15" x14ac:dyDescent="0.25">
      <c r="A26" s="12" t="s">
        <v>187</v>
      </c>
      <c r="B26" s="12" t="s">
        <v>188</v>
      </c>
      <c r="C26" s="12" t="s">
        <v>189</v>
      </c>
      <c r="D26" s="12" t="s">
        <v>190</v>
      </c>
      <c r="E26" s="13" t="s">
        <v>191</v>
      </c>
      <c r="F26" s="14" t="s">
        <v>192</v>
      </c>
      <c r="G26" s="15">
        <v>155</v>
      </c>
      <c r="H26" s="15">
        <f t="shared" si="0"/>
        <v>93</v>
      </c>
      <c r="I26" s="13" t="s">
        <v>193</v>
      </c>
      <c r="J26" s="14" t="s">
        <v>194</v>
      </c>
      <c r="K26" s="15">
        <v>155</v>
      </c>
      <c r="L26" s="16">
        <v>689</v>
      </c>
      <c r="M26" s="17" t="s">
        <v>195</v>
      </c>
    </row>
    <row r="27" spans="1:13" ht="15" x14ac:dyDescent="0.25">
      <c r="A27" s="12" t="s">
        <v>196</v>
      </c>
      <c r="B27" s="12" t="s">
        <v>197</v>
      </c>
      <c r="C27" s="12" t="s">
        <v>198</v>
      </c>
      <c r="D27" s="12" t="s">
        <v>199</v>
      </c>
      <c r="E27" s="13" t="s">
        <v>200</v>
      </c>
      <c r="F27" s="14" t="s">
        <v>201</v>
      </c>
      <c r="G27" s="15">
        <v>37.5</v>
      </c>
      <c r="H27" s="15">
        <f t="shared" si="0"/>
        <v>22.5</v>
      </c>
      <c r="I27" s="13" t="s">
        <v>202</v>
      </c>
      <c r="J27" s="14" t="s">
        <v>144</v>
      </c>
      <c r="K27" s="15">
        <v>37.5</v>
      </c>
      <c r="L27" s="16">
        <v>268</v>
      </c>
      <c r="M27" s="17" t="s">
        <v>203</v>
      </c>
    </row>
    <row r="28" spans="1:13" ht="15" x14ac:dyDescent="0.25">
      <c r="A28" s="12" t="s">
        <v>196</v>
      </c>
      <c r="B28" s="12" t="s">
        <v>197</v>
      </c>
      <c r="C28" s="12" t="s">
        <v>204</v>
      </c>
      <c r="D28" s="12" t="s">
        <v>205</v>
      </c>
      <c r="E28" s="13" t="s">
        <v>206</v>
      </c>
      <c r="F28" s="14" t="s">
        <v>207</v>
      </c>
      <c r="G28" s="15">
        <v>130</v>
      </c>
      <c r="H28" s="15">
        <f t="shared" si="0"/>
        <v>78</v>
      </c>
      <c r="I28" s="13" t="s">
        <v>208</v>
      </c>
      <c r="J28" s="14" t="s">
        <v>209</v>
      </c>
      <c r="K28" s="15">
        <v>130</v>
      </c>
      <c r="L28" s="16">
        <v>257</v>
      </c>
      <c r="M28" s="17" t="s">
        <v>210</v>
      </c>
    </row>
    <row r="29" spans="1:13" ht="15" x14ac:dyDescent="0.25">
      <c r="A29" s="12" t="s">
        <v>196</v>
      </c>
      <c r="B29" s="12" t="s">
        <v>197</v>
      </c>
      <c r="C29" s="12" t="s">
        <v>211</v>
      </c>
      <c r="D29" s="12" t="s">
        <v>212</v>
      </c>
      <c r="E29" s="13" t="s">
        <v>213</v>
      </c>
      <c r="F29" s="14" t="s">
        <v>214</v>
      </c>
      <c r="G29" s="15">
        <v>127</v>
      </c>
      <c r="H29" s="15">
        <f t="shared" si="0"/>
        <v>76.2</v>
      </c>
      <c r="I29" s="13" t="s">
        <v>215</v>
      </c>
      <c r="J29" s="14" t="s">
        <v>216</v>
      </c>
      <c r="K29" s="15">
        <v>127</v>
      </c>
      <c r="L29" s="16">
        <v>457</v>
      </c>
      <c r="M29" s="17" t="s">
        <v>217</v>
      </c>
    </row>
    <row r="30" spans="1:13" ht="15" x14ac:dyDescent="0.25">
      <c r="A30" s="12" t="s">
        <v>218</v>
      </c>
      <c r="B30" s="12" t="s">
        <v>219</v>
      </c>
      <c r="C30" s="12" t="s">
        <v>220</v>
      </c>
      <c r="D30" s="12" t="s">
        <v>221</v>
      </c>
      <c r="E30" s="13" t="s">
        <v>222</v>
      </c>
      <c r="F30" s="14" t="s">
        <v>223</v>
      </c>
      <c r="G30" s="15">
        <v>74.95</v>
      </c>
      <c r="H30" s="15">
        <f t="shared" si="0"/>
        <v>44.97</v>
      </c>
      <c r="I30" s="13" t="s">
        <v>224</v>
      </c>
      <c r="J30" s="14" t="s">
        <v>225</v>
      </c>
      <c r="K30" s="15">
        <v>74.95</v>
      </c>
      <c r="L30" s="16">
        <v>273</v>
      </c>
      <c r="M30" s="17" t="s">
        <v>226</v>
      </c>
    </row>
    <row r="31" spans="1:13" ht="15" x14ac:dyDescent="0.25">
      <c r="A31" s="12" t="s">
        <v>218</v>
      </c>
      <c r="B31" s="12" t="s">
        <v>219</v>
      </c>
      <c r="C31" s="12" t="s">
        <v>227</v>
      </c>
      <c r="D31" s="12" t="s">
        <v>228</v>
      </c>
      <c r="E31" s="13" t="s">
        <v>229</v>
      </c>
      <c r="F31" s="14" t="s">
        <v>102</v>
      </c>
      <c r="G31" s="15">
        <v>104.95</v>
      </c>
      <c r="H31" s="15">
        <f t="shared" si="0"/>
        <v>62.97</v>
      </c>
      <c r="I31" s="13" t="s">
        <v>230</v>
      </c>
      <c r="J31" s="14" t="s">
        <v>231</v>
      </c>
      <c r="K31" s="15">
        <v>104.95</v>
      </c>
      <c r="L31" s="16">
        <v>257</v>
      </c>
      <c r="M31" s="17" t="s">
        <v>232</v>
      </c>
    </row>
    <row r="32" spans="1:13" ht="15" x14ac:dyDescent="0.25">
      <c r="A32" s="12" t="s">
        <v>233</v>
      </c>
      <c r="B32" s="12" t="s">
        <v>234</v>
      </c>
      <c r="C32" s="12" t="s">
        <v>235</v>
      </c>
      <c r="D32" s="12" t="s">
        <v>236</v>
      </c>
      <c r="E32" s="13" t="s">
        <v>237</v>
      </c>
      <c r="F32" s="14" t="s">
        <v>238</v>
      </c>
      <c r="G32" s="15">
        <v>230</v>
      </c>
      <c r="H32" s="15">
        <f t="shared" si="0"/>
        <v>138</v>
      </c>
      <c r="I32" s="13" t="s">
        <v>239</v>
      </c>
      <c r="J32" s="14" t="s">
        <v>240</v>
      </c>
      <c r="K32" s="15">
        <v>230</v>
      </c>
      <c r="L32" s="16">
        <v>499</v>
      </c>
      <c r="M32" s="17" t="s">
        <v>241</v>
      </c>
    </row>
    <row r="33" spans="1:13" ht="15" x14ac:dyDescent="0.25">
      <c r="A33" s="12" t="s">
        <v>233</v>
      </c>
      <c r="B33" s="12" t="s">
        <v>234</v>
      </c>
      <c r="C33" s="12" t="s">
        <v>242</v>
      </c>
      <c r="D33" s="12" t="s">
        <v>243</v>
      </c>
      <c r="E33" s="13" t="s">
        <v>244</v>
      </c>
      <c r="F33" s="14" t="s">
        <v>245</v>
      </c>
      <c r="G33" s="15">
        <v>210</v>
      </c>
      <c r="H33" s="15">
        <f t="shared" si="0"/>
        <v>126</v>
      </c>
      <c r="I33" s="13" t="s">
        <v>246</v>
      </c>
      <c r="J33" s="14" t="s">
        <v>247</v>
      </c>
      <c r="K33" s="15">
        <v>210</v>
      </c>
      <c r="L33" s="16">
        <v>403</v>
      </c>
      <c r="M33" s="17" t="s">
        <v>248</v>
      </c>
    </row>
    <row r="34" spans="1:13" ht="15" x14ac:dyDescent="0.25">
      <c r="A34" s="12" t="s">
        <v>249</v>
      </c>
      <c r="B34" s="12" t="s">
        <v>250</v>
      </c>
      <c r="C34" s="12" t="s">
        <v>251</v>
      </c>
      <c r="D34" s="12" t="s">
        <v>252</v>
      </c>
      <c r="E34" s="13" t="s">
        <v>253</v>
      </c>
      <c r="F34" s="14" t="s">
        <v>254</v>
      </c>
      <c r="G34" s="15">
        <v>104.95</v>
      </c>
      <c r="H34" s="15">
        <f t="shared" si="0"/>
        <v>62.97</v>
      </c>
      <c r="I34" s="13" t="s">
        <v>255</v>
      </c>
      <c r="J34" s="14" t="s">
        <v>256</v>
      </c>
      <c r="K34" s="15">
        <v>104.95</v>
      </c>
      <c r="L34" s="16">
        <v>465</v>
      </c>
      <c r="M34" s="17" t="s">
        <v>257</v>
      </c>
    </row>
    <row r="35" spans="1:13" ht="15" x14ac:dyDescent="0.25">
      <c r="A35" s="12" t="s">
        <v>249</v>
      </c>
      <c r="B35" s="12" t="s">
        <v>250</v>
      </c>
      <c r="C35" s="12" t="s">
        <v>258</v>
      </c>
      <c r="D35" s="12" t="s">
        <v>259</v>
      </c>
      <c r="E35" s="13" t="s">
        <v>260</v>
      </c>
      <c r="F35" s="14" t="s">
        <v>261</v>
      </c>
      <c r="G35" s="15">
        <v>111</v>
      </c>
      <c r="H35" s="15">
        <f t="shared" si="0"/>
        <v>66.599999999999994</v>
      </c>
      <c r="I35" s="13" t="s">
        <v>262</v>
      </c>
      <c r="J35" s="14" t="s">
        <v>263</v>
      </c>
      <c r="K35" s="15">
        <v>111</v>
      </c>
      <c r="L35" s="16">
        <v>401</v>
      </c>
      <c r="M35" s="17" t="s">
        <v>264</v>
      </c>
    </row>
    <row r="36" spans="1:13" ht="15" x14ac:dyDescent="0.25">
      <c r="A36" s="12" t="s">
        <v>265</v>
      </c>
      <c r="B36" s="12" t="s">
        <v>266</v>
      </c>
      <c r="C36" s="12" t="s">
        <v>267</v>
      </c>
      <c r="D36" s="12" t="s">
        <v>268</v>
      </c>
      <c r="E36" s="13" t="s">
        <v>269</v>
      </c>
      <c r="F36" s="14" t="s">
        <v>270</v>
      </c>
      <c r="G36" s="15">
        <v>250</v>
      </c>
      <c r="H36" s="15">
        <f t="shared" si="0"/>
        <v>150</v>
      </c>
      <c r="I36" s="13" t="s">
        <v>271</v>
      </c>
      <c r="J36" s="14" t="s">
        <v>272</v>
      </c>
      <c r="K36" s="15">
        <v>250</v>
      </c>
      <c r="L36" s="16">
        <v>526</v>
      </c>
      <c r="M36" s="17" t="s">
        <v>273</v>
      </c>
    </row>
    <row r="37" spans="1:13" ht="15" x14ac:dyDescent="0.25">
      <c r="A37" s="12" t="s">
        <v>265</v>
      </c>
      <c r="B37" s="12" t="s">
        <v>266</v>
      </c>
      <c r="C37" s="12" t="s">
        <v>274</v>
      </c>
      <c r="D37" s="12" t="s">
        <v>275</v>
      </c>
      <c r="E37" s="13" t="s">
        <v>276</v>
      </c>
      <c r="F37" s="14" t="s">
        <v>277</v>
      </c>
      <c r="G37" s="15">
        <v>169</v>
      </c>
      <c r="H37" s="15">
        <f t="shared" si="0"/>
        <v>101.4</v>
      </c>
      <c r="I37" s="13" t="s">
        <v>278</v>
      </c>
      <c r="J37" s="14" t="s">
        <v>279</v>
      </c>
      <c r="K37" s="15">
        <v>169</v>
      </c>
      <c r="L37" s="16">
        <v>609</v>
      </c>
      <c r="M37" s="17" t="s">
        <v>280</v>
      </c>
    </row>
    <row r="38" spans="1:13" ht="15" x14ac:dyDescent="0.25">
      <c r="A38" s="12" t="s">
        <v>265</v>
      </c>
      <c r="B38" s="12" t="s">
        <v>266</v>
      </c>
      <c r="C38" s="12" t="s">
        <v>281</v>
      </c>
      <c r="D38" s="12" t="s">
        <v>282</v>
      </c>
      <c r="E38" s="13" t="s">
        <v>283</v>
      </c>
      <c r="F38" s="14" t="s">
        <v>284</v>
      </c>
      <c r="G38" s="15">
        <v>140</v>
      </c>
      <c r="H38" s="15">
        <f t="shared" si="0"/>
        <v>84</v>
      </c>
      <c r="I38" s="13" t="s">
        <v>285</v>
      </c>
      <c r="J38" s="14" t="s">
        <v>286</v>
      </c>
      <c r="K38" s="15">
        <v>140</v>
      </c>
      <c r="L38" s="16">
        <v>251</v>
      </c>
      <c r="M38" s="17" t="s">
        <v>287</v>
      </c>
    </row>
    <row r="39" spans="1:13" ht="15" x14ac:dyDescent="0.25">
      <c r="A39" s="12" t="s">
        <v>288</v>
      </c>
      <c r="B39" s="12" t="s">
        <v>289</v>
      </c>
      <c r="C39" s="12" t="s">
        <v>290</v>
      </c>
      <c r="D39" s="12" t="s">
        <v>291</v>
      </c>
      <c r="E39" s="13" t="s">
        <v>292</v>
      </c>
      <c r="F39" s="14" t="s">
        <v>293</v>
      </c>
      <c r="G39" s="15">
        <v>116</v>
      </c>
      <c r="H39" s="15">
        <f t="shared" si="0"/>
        <v>69.599999999999994</v>
      </c>
      <c r="I39" s="13" t="s">
        <v>294</v>
      </c>
      <c r="J39" s="14" t="s">
        <v>295</v>
      </c>
      <c r="K39" s="15">
        <v>116</v>
      </c>
      <c r="L39" s="16">
        <v>759</v>
      </c>
      <c r="M39" s="17" t="s">
        <v>296</v>
      </c>
    </row>
    <row r="40" spans="1:13" ht="15" x14ac:dyDescent="0.25">
      <c r="A40" s="12" t="s">
        <v>288</v>
      </c>
      <c r="B40" s="12" t="s">
        <v>289</v>
      </c>
      <c r="C40" s="12" t="s">
        <v>297</v>
      </c>
      <c r="D40" s="12" t="s">
        <v>298</v>
      </c>
      <c r="E40" s="13" t="s">
        <v>299</v>
      </c>
      <c r="F40" s="14" t="s">
        <v>300</v>
      </c>
      <c r="G40" s="15">
        <v>84.95</v>
      </c>
      <c r="H40" s="15">
        <f t="shared" si="0"/>
        <v>50.97</v>
      </c>
      <c r="I40" s="13" t="s">
        <v>301</v>
      </c>
      <c r="J40" s="14" t="s">
        <v>302</v>
      </c>
      <c r="K40" s="15">
        <v>84.95</v>
      </c>
      <c r="L40" s="16">
        <v>241</v>
      </c>
      <c r="M40" s="17" t="s">
        <v>303</v>
      </c>
    </row>
    <row r="41" spans="1:13" ht="15" x14ac:dyDescent="0.25">
      <c r="A41" s="12" t="s">
        <v>304</v>
      </c>
      <c r="B41" s="12" t="s">
        <v>305</v>
      </c>
      <c r="C41" s="12" t="s">
        <v>306</v>
      </c>
      <c r="D41" s="12" t="s">
        <v>307</v>
      </c>
      <c r="E41" s="13" t="s">
        <v>308</v>
      </c>
      <c r="F41" s="14" t="s">
        <v>309</v>
      </c>
      <c r="G41" s="15">
        <v>104.95</v>
      </c>
      <c r="H41" s="15">
        <f t="shared" si="0"/>
        <v>62.97</v>
      </c>
      <c r="I41" s="13" t="s">
        <v>310</v>
      </c>
      <c r="J41" s="14" t="s">
        <v>311</v>
      </c>
      <c r="K41" s="15">
        <v>104.95</v>
      </c>
      <c r="L41" s="16">
        <v>481</v>
      </c>
      <c r="M41" s="17" t="s">
        <v>312</v>
      </c>
    </row>
    <row r="42" spans="1:13" ht="15" x14ac:dyDescent="0.25">
      <c r="A42" s="12" t="s">
        <v>313</v>
      </c>
      <c r="B42" s="12" t="s">
        <v>314</v>
      </c>
      <c r="C42" s="12" t="s">
        <v>315</v>
      </c>
      <c r="D42" s="12" t="s">
        <v>316</v>
      </c>
      <c r="E42" s="13" t="s">
        <v>317</v>
      </c>
      <c r="F42" s="14" t="s">
        <v>318</v>
      </c>
      <c r="G42" s="15">
        <v>132</v>
      </c>
      <c r="H42" s="15">
        <f t="shared" si="0"/>
        <v>79.2</v>
      </c>
      <c r="I42" s="13" t="s">
        <v>319</v>
      </c>
      <c r="J42" s="14" t="s">
        <v>320</v>
      </c>
      <c r="K42" s="15">
        <v>132</v>
      </c>
      <c r="L42" s="16">
        <v>477</v>
      </c>
      <c r="M42" s="17" t="s">
        <v>321</v>
      </c>
    </row>
    <row r="43" spans="1:13" ht="15" x14ac:dyDescent="0.25">
      <c r="A43" s="12" t="s">
        <v>313</v>
      </c>
      <c r="B43" s="12" t="s">
        <v>314</v>
      </c>
      <c r="C43" s="12" t="s">
        <v>322</v>
      </c>
      <c r="D43" s="12" t="s">
        <v>323</v>
      </c>
      <c r="E43" s="13" t="s">
        <v>324</v>
      </c>
      <c r="F43" s="14" t="s">
        <v>325</v>
      </c>
      <c r="G43" s="15">
        <v>204.95</v>
      </c>
      <c r="H43" s="15">
        <f t="shared" si="0"/>
        <v>122.97</v>
      </c>
      <c r="I43" s="13" t="s">
        <v>326</v>
      </c>
      <c r="J43" s="14" t="s">
        <v>122</v>
      </c>
      <c r="K43" s="15">
        <v>204.95</v>
      </c>
      <c r="L43" s="16">
        <v>1217</v>
      </c>
      <c r="M43" s="17" t="s">
        <v>327</v>
      </c>
    </row>
    <row r="44" spans="1:13" ht="15" x14ac:dyDescent="0.25">
      <c r="A44" s="12" t="s">
        <v>313</v>
      </c>
      <c r="B44" s="12" t="s">
        <v>314</v>
      </c>
      <c r="C44" s="12" t="s">
        <v>328</v>
      </c>
      <c r="D44" s="12" t="s">
        <v>329</v>
      </c>
      <c r="E44" s="13" t="s">
        <v>330</v>
      </c>
      <c r="F44" s="14" t="s">
        <v>331</v>
      </c>
      <c r="G44" s="15">
        <v>132</v>
      </c>
      <c r="H44" s="15">
        <f t="shared" si="0"/>
        <v>79.2</v>
      </c>
      <c r="I44" s="13" t="s">
        <v>332</v>
      </c>
      <c r="J44" s="14" t="s">
        <v>333</v>
      </c>
      <c r="K44" s="15">
        <v>132</v>
      </c>
      <c r="L44" s="16">
        <v>498</v>
      </c>
      <c r="M44" s="17" t="s">
        <v>334</v>
      </c>
    </row>
    <row r="45" spans="1:13" ht="15" x14ac:dyDescent="0.25">
      <c r="A45" s="12" t="s">
        <v>313</v>
      </c>
      <c r="B45" s="12" t="s">
        <v>314</v>
      </c>
      <c r="C45" s="12" t="s">
        <v>335</v>
      </c>
      <c r="D45" s="12" t="s">
        <v>336</v>
      </c>
      <c r="E45" s="13" t="s">
        <v>337</v>
      </c>
      <c r="F45" s="14" t="s">
        <v>338</v>
      </c>
      <c r="G45" s="15">
        <v>99.95</v>
      </c>
      <c r="H45" s="15">
        <f t="shared" si="0"/>
        <v>59.97</v>
      </c>
      <c r="I45" s="13" t="s">
        <v>339</v>
      </c>
      <c r="J45" s="14" t="s">
        <v>340</v>
      </c>
      <c r="K45" s="15">
        <v>99.95</v>
      </c>
      <c r="L45" s="16">
        <v>296</v>
      </c>
      <c r="M45" s="17" t="s">
        <v>341</v>
      </c>
    </row>
    <row r="46" spans="1:13" ht="15" x14ac:dyDescent="0.25">
      <c r="A46" s="12" t="s">
        <v>313</v>
      </c>
      <c r="B46" s="12" t="s">
        <v>314</v>
      </c>
      <c r="C46" s="12" t="s">
        <v>342</v>
      </c>
      <c r="D46" s="12" t="s">
        <v>343</v>
      </c>
      <c r="E46" s="13" t="s">
        <v>344</v>
      </c>
      <c r="F46" s="14" t="s">
        <v>345</v>
      </c>
      <c r="G46" s="15">
        <v>111</v>
      </c>
      <c r="H46" s="15">
        <f t="shared" si="0"/>
        <v>66.599999999999994</v>
      </c>
      <c r="I46" s="13" t="s">
        <v>346</v>
      </c>
      <c r="J46" s="14" t="s">
        <v>347</v>
      </c>
      <c r="K46" s="15">
        <v>111</v>
      </c>
      <c r="L46" s="16">
        <v>308</v>
      </c>
      <c r="M46" s="17" t="s">
        <v>348</v>
      </c>
    </row>
    <row r="47" spans="1:13" ht="15" x14ac:dyDescent="0.25">
      <c r="A47" s="12" t="s">
        <v>349</v>
      </c>
      <c r="B47" s="12" t="s">
        <v>350</v>
      </c>
      <c r="C47" s="12" t="s">
        <v>351</v>
      </c>
      <c r="D47" s="12" t="s">
        <v>352</v>
      </c>
      <c r="E47" s="13" t="s">
        <v>353</v>
      </c>
      <c r="F47" s="14" t="s">
        <v>354</v>
      </c>
      <c r="G47" s="15">
        <v>175</v>
      </c>
      <c r="H47" s="15">
        <f t="shared" si="0"/>
        <v>105</v>
      </c>
      <c r="I47" s="13" t="s">
        <v>355</v>
      </c>
      <c r="J47" s="14" t="s">
        <v>331</v>
      </c>
      <c r="K47" s="15">
        <v>175</v>
      </c>
      <c r="L47" s="16">
        <v>443</v>
      </c>
      <c r="M47" s="17" t="s">
        <v>356</v>
      </c>
    </row>
    <row r="48" spans="1:13" ht="15" x14ac:dyDescent="0.25">
      <c r="A48" s="12" t="s">
        <v>357</v>
      </c>
      <c r="B48" s="12" t="s">
        <v>358</v>
      </c>
      <c r="C48" s="12" t="s">
        <v>359</v>
      </c>
      <c r="D48" s="12" t="s">
        <v>360</v>
      </c>
      <c r="E48" s="13" t="s">
        <v>361</v>
      </c>
      <c r="F48" s="14" t="s">
        <v>362</v>
      </c>
      <c r="G48" s="15">
        <v>160</v>
      </c>
      <c r="H48" s="15">
        <f t="shared" si="0"/>
        <v>96</v>
      </c>
      <c r="I48" s="13" t="s">
        <v>363</v>
      </c>
      <c r="J48" s="14" t="s">
        <v>364</v>
      </c>
      <c r="K48" s="15">
        <v>160</v>
      </c>
      <c r="L48" s="16">
        <v>699</v>
      </c>
      <c r="M48" s="17" t="s">
        <v>365</v>
      </c>
    </row>
    <row r="49" spans="1:13" ht="15" x14ac:dyDescent="0.25">
      <c r="A49" s="12" t="s">
        <v>357</v>
      </c>
      <c r="B49" s="12" t="s">
        <v>358</v>
      </c>
      <c r="C49" s="12" t="s">
        <v>366</v>
      </c>
      <c r="D49" s="12" t="s">
        <v>367</v>
      </c>
      <c r="E49" s="13" t="s">
        <v>368</v>
      </c>
      <c r="F49" s="14" t="s">
        <v>369</v>
      </c>
      <c r="G49" s="15">
        <v>125</v>
      </c>
      <c r="H49" s="15">
        <f t="shared" si="0"/>
        <v>75</v>
      </c>
      <c r="I49" s="13" t="s">
        <v>370</v>
      </c>
      <c r="J49" s="14" t="s">
        <v>371</v>
      </c>
      <c r="K49" s="15">
        <v>125</v>
      </c>
      <c r="L49" s="16">
        <v>945</v>
      </c>
      <c r="M49" s="17" t="s">
        <v>372</v>
      </c>
    </row>
    <row r="50" spans="1:13" ht="15" x14ac:dyDescent="0.25">
      <c r="A50" s="12" t="s">
        <v>373</v>
      </c>
      <c r="B50" s="12" t="s">
        <v>374</v>
      </c>
      <c r="C50" s="12" t="s">
        <v>375</v>
      </c>
      <c r="D50" s="12" t="s">
        <v>376</v>
      </c>
      <c r="E50" s="13" t="s">
        <v>377</v>
      </c>
      <c r="F50" s="14" t="s">
        <v>378</v>
      </c>
      <c r="G50" s="15">
        <v>165</v>
      </c>
      <c r="H50" s="15">
        <f t="shared" si="0"/>
        <v>99</v>
      </c>
      <c r="I50" s="13" t="s">
        <v>379</v>
      </c>
      <c r="J50" s="14" t="s">
        <v>380</v>
      </c>
      <c r="K50" s="15">
        <v>165</v>
      </c>
      <c r="L50" s="16">
        <v>760</v>
      </c>
      <c r="M50" s="17" t="s">
        <v>381</v>
      </c>
    </row>
    <row r="51" spans="1:13" ht="15" x14ac:dyDescent="0.25">
      <c r="A51" s="12" t="s">
        <v>373</v>
      </c>
      <c r="B51" s="12" t="s">
        <v>374</v>
      </c>
      <c r="C51" s="12" t="s">
        <v>382</v>
      </c>
      <c r="D51" s="12" t="s">
        <v>383</v>
      </c>
      <c r="E51" s="13" t="s">
        <v>384</v>
      </c>
      <c r="F51" s="14" t="s">
        <v>385</v>
      </c>
      <c r="G51" s="15">
        <v>148</v>
      </c>
      <c r="H51" s="15">
        <f t="shared" si="0"/>
        <v>88.8</v>
      </c>
      <c r="I51" s="13" t="s">
        <v>386</v>
      </c>
      <c r="J51" s="14" t="s">
        <v>387</v>
      </c>
      <c r="K51" s="15">
        <v>148</v>
      </c>
      <c r="L51" s="16">
        <v>321</v>
      </c>
      <c r="M51" s="17" t="s">
        <v>388</v>
      </c>
    </row>
    <row r="52" spans="1:13" ht="15" x14ac:dyDescent="0.25">
      <c r="A52" s="12" t="s">
        <v>373</v>
      </c>
      <c r="B52" s="12" t="s">
        <v>374</v>
      </c>
      <c r="C52" s="12" t="s">
        <v>389</v>
      </c>
      <c r="D52" s="12" t="s">
        <v>390</v>
      </c>
      <c r="E52" s="13" t="s">
        <v>391</v>
      </c>
      <c r="F52" s="14" t="s">
        <v>392</v>
      </c>
      <c r="G52" s="15">
        <v>60</v>
      </c>
      <c r="H52" s="15">
        <f t="shared" si="0"/>
        <v>36</v>
      </c>
      <c r="I52" s="13" t="s">
        <v>393</v>
      </c>
      <c r="J52" s="14" t="s">
        <v>394</v>
      </c>
      <c r="K52" s="15">
        <v>55</v>
      </c>
      <c r="L52" s="16">
        <v>439</v>
      </c>
      <c r="M52" s="17" t="s">
        <v>395</v>
      </c>
    </row>
    <row r="53" spans="1:13" ht="15" x14ac:dyDescent="0.25">
      <c r="A53" s="12" t="s">
        <v>373</v>
      </c>
      <c r="B53" s="12" t="s">
        <v>374</v>
      </c>
      <c r="C53" s="12" t="s">
        <v>396</v>
      </c>
      <c r="D53" s="12" t="s">
        <v>397</v>
      </c>
      <c r="E53" s="13" t="s">
        <v>398</v>
      </c>
      <c r="F53" s="14" t="s">
        <v>399</v>
      </c>
      <c r="G53" s="15">
        <v>235</v>
      </c>
      <c r="H53" s="15">
        <f t="shared" si="0"/>
        <v>141</v>
      </c>
      <c r="I53" s="13" t="s">
        <v>400</v>
      </c>
      <c r="J53" s="14" t="s">
        <v>401</v>
      </c>
      <c r="K53" s="15">
        <v>260</v>
      </c>
      <c r="L53" s="16">
        <v>617</v>
      </c>
      <c r="M53" s="17" t="s">
        <v>402</v>
      </c>
    </row>
    <row r="54" spans="1:13" ht="15" x14ac:dyDescent="0.25">
      <c r="A54" s="12" t="s">
        <v>403</v>
      </c>
      <c r="B54" s="12" t="s">
        <v>404</v>
      </c>
      <c r="C54" s="12" t="s">
        <v>405</v>
      </c>
      <c r="D54" s="12" t="s">
        <v>406</v>
      </c>
      <c r="E54" s="13" t="s">
        <v>407</v>
      </c>
      <c r="F54" s="14" t="s">
        <v>408</v>
      </c>
      <c r="G54" s="15">
        <v>125</v>
      </c>
      <c r="H54" s="15">
        <f t="shared" si="0"/>
        <v>75</v>
      </c>
      <c r="I54" s="13" t="s">
        <v>409</v>
      </c>
      <c r="J54" s="14" t="s">
        <v>410</v>
      </c>
      <c r="K54" s="15">
        <v>125</v>
      </c>
      <c r="L54" s="16">
        <v>529</v>
      </c>
      <c r="M54" s="17" t="s">
        <v>411</v>
      </c>
    </row>
    <row r="55" spans="1:13" ht="15" x14ac:dyDescent="0.25">
      <c r="A55" s="12" t="s">
        <v>412</v>
      </c>
      <c r="B55" s="12" t="s">
        <v>413</v>
      </c>
      <c r="C55" s="12" t="s">
        <v>414</v>
      </c>
      <c r="D55" s="12" t="s">
        <v>415</v>
      </c>
      <c r="E55" s="13" t="s">
        <v>416</v>
      </c>
      <c r="F55" s="14" t="s">
        <v>120</v>
      </c>
      <c r="G55" s="15">
        <v>116</v>
      </c>
      <c r="H55" s="15">
        <f t="shared" si="0"/>
        <v>69.599999999999994</v>
      </c>
      <c r="I55" s="13" t="s">
        <v>417</v>
      </c>
      <c r="J55" s="14" t="s">
        <v>418</v>
      </c>
      <c r="K55" s="15">
        <v>116</v>
      </c>
      <c r="L55" s="16">
        <v>297</v>
      </c>
      <c r="M55" s="17" t="s">
        <v>419</v>
      </c>
    </row>
    <row r="56" spans="1:13" ht="15" x14ac:dyDescent="0.25">
      <c r="A56" s="12" t="s">
        <v>412</v>
      </c>
      <c r="B56" s="12" t="s">
        <v>413</v>
      </c>
      <c r="C56" s="12" t="s">
        <v>420</v>
      </c>
      <c r="D56" s="12" t="s">
        <v>421</v>
      </c>
      <c r="E56" s="13" t="s">
        <v>422</v>
      </c>
      <c r="F56" s="14" t="s">
        <v>423</v>
      </c>
      <c r="G56" s="15">
        <v>85</v>
      </c>
      <c r="H56" s="15">
        <f t="shared" si="0"/>
        <v>51</v>
      </c>
      <c r="I56" s="13" t="s">
        <v>424</v>
      </c>
      <c r="J56" s="14" t="s">
        <v>425</v>
      </c>
      <c r="K56" s="15">
        <v>85</v>
      </c>
      <c r="L56" s="16">
        <v>311</v>
      </c>
      <c r="M56" s="17" t="s">
        <v>426</v>
      </c>
    </row>
    <row r="57" spans="1:13" ht="15" x14ac:dyDescent="0.25">
      <c r="A57" s="12" t="s">
        <v>412</v>
      </c>
      <c r="B57" s="12" t="s">
        <v>413</v>
      </c>
      <c r="C57" s="12" t="s">
        <v>427</v>
      </c>
      <c r="D57" s="12" t="s">
        <v>428</v>
      </c>
      <c r="E57" s="13" t="s">
        <v>429</v>
      </c>
      <c r="F57" s="14" t="s">
        <v>430</v>
      </c>
      <c r="G57" s="15">
        <v>42.5</v>
      </c>
      <c r="H57" s="15">
        <f t="shared" si="0"/>
        <v>25.5</v>
      </c>
      <c r="I57" s="13" t="s">
        <v>431</v>
      </c>
      <c r="J57" s="14" t="s">
        <v>371</v>
      </c>
      <c r="K57" s="15">
        <v>42.5</v>
      </c>
      <c r="L57" s="16">
        <v>321</v>
      </c>
      <c r="M57" s="17" t="s">
        <v>432</v>
      </c>
    </row>
    <row r="58" spans="1:13" ht="15" x14ac:dyDescent="0.25">
      <c r="A58" s="12" t="s">
        <v>412</v>
      </c>
      <c r="B58" s="12" t="s">
        <v>413</v>
      </c>
      <c r="C58" s="12" t="s">
        <v>43</v>
      </c>
      <c r="D58" s="12" t="s">
        <v>433</v>
      </c>
      <c r="E58" s="13" t="s">
        <v>434</v>
      </c>
      <c r="F58" s="14" t="s">
        <v>111</v>
      </c>
      <c r="G58" s="15">
        <v>110</v>
      </c>
      <c r="H58" s="15">
        <f t="shared" si="0"/>
        <v>66</v>
      </c>
      <c r="I58" s="13" t="s">
        <v>435</v>
      </c>
      <c r="J58" s="14" t="s">
        <v>436</v>
      </c>
      <c r="K58" s="15">
        <v>110</v>
      </c>
      <c r="L58" s="16">
        <v>356</v>
      </c>
      <c r="M58" s="17" t="s">
        <v>437</v>
      </c>
    </row>
    <row r="59" spans="1:13" ht="15" x14ac:dyDescent="0.25">
      <c r="A59" s="12" t="s">
        <v>412</v>
      </c>
      <c r="B59" s="12" t="s">
        <v>413</v>
      </c>
      <c r="C59" s="12" t="s">
        <v>43</v>
      </c>
      <c r="D59" s="12" t="s">
        <v>438</v>
      </c>
      <c r="E59" s="13" t="s">
        <v>439</v>
      </c>
      <c r="F59" s="14" t="s">
        <v>385</v>
      </c>
      <c r="G59" s="15">
        <v>188</v>
      </c>
      <c r="H59" s="15">
        <f t="shared" si="0"/>
        <v>112.8</v>
      </c>
      <c r="I59" s="13" t="s">
        <v>440</v>
      </c>
      <c r="J59" s="14" t="s">
        <v>441</v>
      </c>
      <c r="K59" s="15">
        <v>188</v>
      </c>
      <c r="L59" s="16">
        <v>585</v>
      </c>
      <c r="M59" s="17" t="s">
        <v>442</v>
      </c>
    </row>
    <row r="60" spans="1:13" ht="15" x14ac:dyDescent="0.25">
      <c r="A60" s="12" t="s">
        <v>412</v>
      </c>
      <c r="B60" s="12" t="s">
        <v>413</v>
      </c>
      <c r="C60" s="12" t="s">
        <v>443</v>
      </c>
      <c r="D60" s="12" t="s">
        <v>444</v>
      </c>
      <c r="E60" s="13" t="s">
        <v>445</v>
      </c>
      <c r="F60" s="14" t="s">
        <v>113</v>
      </c>
      <c r="G60" s="15">
        <v>80</v>
      </c>
      <c r="H60" s="15">
        <f t="shared" si="0"/>
        <v>48</v>
      </c>
      <c r="I60" s="13" t="s">
        <v>446</v>
      </c>
      <c r="J60" s="14" t="s">
        <v>447</v>
      </c>
      <c r="K60" s="15">
        <v>80</v>
      </c>
      <c r="L60" s="16">
        <v>293</v>
      </c>
      <c r="M60" s="17" t="s">
        <v>448</v>
      </c>
    </row>
    <row r="61" spans="1:13" ht="15" x14ac:dyDescent="0.25">
      <c r="A61" s="12" t="s">
        <v>449</v>
      </c>
      <c r="B61" s="12" t="s">
        <v>450</v>
      </c>
      <c r="C61" s="12" t="s">
        <v>451</v>
      </c>
      <c r="D61" s="12" t="s">
        <v>452</v>
      </c>
      <c r="E61" s="13" t="s">
        <v>453</v>
      </c>
      <c r="F61" s="14" t="s">
        <v>454</v>
      </c>
      <c r="G61" s="15">
        <v>120</v>
      </c>
      <c r="H61" s="15">
        <f t="shared" si="0"/>
        <v>72</v>
      </c>
      <c r="I61" s="13" t="s">
        <v>455</v>
      </c>
      <c r="J61" s="14" t="s">
        <v>456</v>
      </c>
      <c r="K61" s="15">
        <v>120</v>
      </c>
      <c r="L61" s="16">
        <v>191</v>
      </c>
      <c r="M61" s="17" t="s">
        <v>457</v>
      </c>
    </row>
    <row r="62" spans="1:13" ht="15" x14ac:dyDescent="0.25">
      <c r="A62" s="12" t="s">
        <v>449</v>
      </c>
      <c r="B62" s="12" t="s">
        <v>450</v>
      </c>
      <c r="C62" s="12" t="s">
        <v>451</v>
      </c>
      <c r="D62" s="12" t="s">
        <v>458</v>
      </c>
      <c r="E62" s="13" t="s">
        <v>459</v>
      </c>
      <c r="F62" s="14" t="s">
        <v>460</v>
      </c>
      <c r="G62" s="15">
        <v>155</v>
      </c>
      <c r="H62" s="15">
        <f t="shared" si="0"/>
        <v>93</v>
      </c>
      <c r="I62" s="13" t="s">
        <v>461</v>
      </c>
      <c r="J62" s="14" t="s">
        <v>462</v>
      </c>
      <c r="K62" s="15">
        <v>155</v>
      </c>
      <c r="L62" s="16">
        <v>683</v>
      </c>
      <c r="M62" s="17" t="s">
        <v>463</v>
      </c>
    </row>
    <row r="63" spans="1:13" ht="15" x14ac:dyDescent="0.25">
      <c r="A63" s="12" t="s">
        <v>449</v>
      </c>
      <c r="B63" s="12" t="s">
        <v>450</v>
      </c>
      <c r="C63" s="12" t="s">
        <v>43</v>
      </c>
      <c r="D63" s="12" t="s">
        <v>464</v>
      </c>
      <c r="E63" s="13" t="s">
        <v>465</v>
      </c>
      <c r="F63" s="14" t="s">
        <v>192</v>
      </c>
      <c r="G63" s="15">
        <v>169</v>
      </c>
      <c r="H63" s="15">
        <f t="shared" si="0"/>
        <v>101.4</v>
      </c>
      <c r="I63" s="13" t="s">
        <v>466</v>
      </c>
      <c r="J63" s="14" t="s">
        <v>467</v>
      </c>
      <c r="K63" s="15">
        <v>169</v>
      </c>
      <c r="L63" s="16">
        <v>769</v>
      </c>
      <c r="M63" s="17" t="s">
        <v>468</v>
      </c>
    </row>
    <row r="64" spans="1:13" ht="15" x14ac:dyDescent="0.25">
      <c r="A64" s="12" t="s">
        <v>449</v>
      </c>
      <c r="B64" s="12" t="s">
        <v>450</v>
      </c>
      <c r="C64" s="12" t="s">
        <v>469</v>
      </c>
      <c r="D64" s="12" t="s">
        <v>470</v>
      </c>
      <c r="E64" s="13" t="s">
        <v>471</v>
      </c>
      <c r="F64" s="14" t="s">
        <v>238</v>
      </c>
      <c r="G64" s="15">
        <v>185</v>
      </c>
      <c r="H64" s="15">
        <f t="shared" si="0"/>
        <v>111</v>
      </c>
      <c r="I64" s="13" t="s">
        <v>472</v>
      </c>
      <c r="J64" s="14" t="s">
        <v>473</v>
      </c>
      <c r="K64" s="15">
        <v>185</v>
      </c>
      <c r="L64" s="16">
        <v>999</v>
      </c>
      <c r="M64" s="17" t="s">
        <v>474</v>
      </c>
    </row>
    <row r="65" spans="1:13" ht="15" x14ac:dyDescent="0.25">
      <c r="A65" s="12" t="s">
        <v>449</v>
      </c>
      <c r="B65" s="12" t="s">
        <v>450</v>
      </c>
      <c r="C65" s="12" t="s">
        <v>475</v>
      </c>
      <c r="D65" s="12" t="s">
        <v>476</v>
      </c>
      <c r="E65" s="13" t="s">
        <v>477</v>
      </c>
      <c r="F65" s="14" t="s">
        <v>478</v>
      </c>
      <c r="G65" s="15">
        <v>220</v>
      </c>
      <c r="H65" s="15">
        <f t="shared" si="0"/>
        <v>132</v>
      </c>
      <c r="I65" s="13" t="s">
        <v>479</v>
      </c>
      <c r="J65" s="14" t="s">
        <v>480</v>
      </c>
      <c r="K65" s="15">
        <v>220</v>
      </c>
      <c r="L65" s="16">
        <v>449</v>
      </c>
      <c r="M65" s="17" t="s">
        <v>481</v>
      </c>
    </row>
    <row r="66" spans="1:13" ht="15" x14ac:dyDescent="0.25">
      <c r="A66" s="12" t="s">
        <v>449</v>
      </c>
      <c r="B66" s="12" t="s">
        <v>450</v>
      </c>
      <c r="C66" s="12" t="s">
        <v>482</v>
      </c>
      <c r="D66" s="12" t="s">
        <v>483</v>
      </c>
      <c r="E66" s="13" t="s">
        <v>484</v>
      </c>
      <c r="F66" s="14" t="s">
        <v>454</v>
      </c>
      <c r="G66" s="15">
        <v>120</v>
      </c>
      <c r="H66" s="15">
        <f t="shared" si="0"/>
        <v>72</v>
      </c>
      <c r="I66" s="13" t="s">
        <v>485</v>
      </c>
      <c r="J66" s="14" t="s">
        <v>486</v>
      </c>
      <c r="K66" s="15">
        <v>120</v>
      </c>
      <c r="L66" s="16">
        <v>1111</v>
      </c>
      <c r="M66" s="17" t="s">
        <v>487</v>
      </c>
    </row>
    <row r="67" spans="1:13" ht="15" x14ac:dyDescent="0.25">
      <c r="A67" s="12" t="s">
        <v>488</v>
      </c>
      <c r="B67" s="12" t="s">
        <v>489</v>
      </c>
      <c r="C67" s="12" t="s">
        <v>490</v>
      </c>
      <c r="D67" s="12" t="s">
        <v>491</v>
      </c>
      <c r="E67" s="13" t="s">
        <v>492</v>
      </c>
      <c r="F67" s="14" t="s">
        <v>493</v>
      </c>
      <c r="G67" s="15">
        <v>165</v>
      </c>
      <c r="H67" s="15">
        <f t="shared" si="0"/>
        <v>99</v>
      </c>
      <c r="I67" s="13" t="s">
        <v>494</v>
      </c>
      <c r="J67" s="14" t="s">
        <v>495</v>
      </c>
      <c r="K67" s="15">
        <v>165</v>
      </c>
      <c r="L67" s="16">
        <v>527</v>
      </c>
      <c r="M67" s="17" t="s">
        <v>496</v>
      </c>
    </row>
    <row r="68" spans="1:13" ht="15" x14ac:dyDescent="0.25">
      <c r="A68" s="12" t="s">
        <v>497</v>
      </c>
      <c r="B68" s="12" t="s">
        <v>498</v>
      </c>
      <c r="C68" s="12" t="s">
        <v>499</v>
      </c>
      <c r="D68" s="12" t="s">
        <v>500</v>
      </c>
      <c r="E68" s="13" t="s">
        <v>501</v>
      </c>
      <c r="F68" s="14" t="s">
        <v>502</v>
      </c>
      <c r="G68" s="15">
        <v>79.95</v>
      </c>
      <c r="H68" s="15">
        <f t="shared" ref="H68:H101" si="1">ROUND((G68-G68*0.4),2)</f>
        <v>47.97</v>
      </c>
      <c r="I68" s="13" t="s">
        <v>503</v>
      </c>
      <c r="J68" s="14" t="s">
        <v>504</v>
      </c>
      <c r="K68" s="15">
        <v>79.95</v>
      </c>
      <c r="L68" s="16">
        <v>379</v>
      </c>
      <c r="M68" s="17" t="s">
        <v>505</v>
      </c>
    </row>
    <row r="69" spans="1:13" ht="15" x14ac:dyDescent="0.25">
      <c r="A69" s="12" t="s">
        <v>506</v>
      </c>
      <c r="B69" s="12" t="s">
        <v>507</v>
      </c>
      <c r="C69" s="12" t="s">
        <v>508</v>
      </c>
      <c r="D69" s="12" t="s">
        <v>509</v>
      </c>
      <c r="E69" s="13" t="s">
        <v>510</v>
      </c>
      <c r="F69" s="14" t="s">
        <v>511</v>
      </c>
      <c r="G69" s="15">
        <v>148</v>
      </c>
      <c r="H69" s="15">
        <f t="shared" si="1"/>
        <v>88.8</v>
      </c>
      <c r="I69" s="13" t="s">
        <v>512</v>
      </c>
      <c r="J69" s="14" t="s">
        <v>513</v>
      </c>
      <c r="K69" s="15">
        <v>148</v>
      </c>
      <c r="L69" s="16">
        <v>465</v>
      </c>
      <c r="M69" s="17" t="s">
        <v>514</v>
      </c>
    </row>
    <row r="70" spans="1:13" ht="15" x14ac:dyDescent="0.25">
      <c r="A70" s="12" t="s">
        <v>515</v>
      </c>
      <c r="B70" s="12" t="s">
        <v>516</v>
      </c>
      <c r="C70" s="12" t="s">
        <v>517</v>
      </c>
      <c r="D70" s="12" t="s">
        <v>518</v>
      </c>
      <c r="E70" s="13" t="s">
        <v>519</v>
      </c>
      <c r="F70" s="14" t="s">
        <v>520</v>
      </c>
      <c r="G70" s="15">
        <v>205</v>
      </c>
      <c r="H70" s="15">
        <f t="shared" si="1"/>
        <v>123</v>
      </c>
      <c r="I70" s="13" t="s">
        <v>521</v>
      </c>
      <c r="J70" s="14" t="s">
        <v>522</v>
      </c>
      <c r="K70" s="15">
        <v>69.989999999999995</v>
      </c>
      <c r="L70" s="16">
        <v>583</v>
      </c>
      <c r="M70" s="17" t="s">
        <v>523</v>
      </c>
    </row>
    <row r="71" spans="1:13" ht="15" x14ac:dyDescent="0.25">
      <c r="A71" s="12" t="s">
        <v>524</v>
      </c>
      <c r="B71" s="12" t="s">
        <v>525</v>
      </c>
      <c r="C71" s="12" t="s">
        <v>526</v>
      </c>
      <c r="D71" s="12" t="s">
        <v>527</v>
      </c>
      <c r="E71" s="13" t="s">
        <v>528</v>
      </c>
      <c r="F71" s="14" t="s">
        <v>254</v>
      </c>
      <c r="G71" s="15">
        <v>157.94999999999999</v>
      </c>
      <c r="H71" s="15">
        <f t="shared" si="1"/>
        <v>94.77</v>
      </c>
      <c r="I71" s="13" t="s">
        <v>529</v>
      </c>
      <c r="J71" s="14" t="s">
        <v>530</v>
      </c>
      <c r="K71" s="15">
        <v>157.94999999999999</v>
      </c>
      <c r="L71" s="16">
        <v>713</v>
      </c>
      <c r="M71" s="17" t="s">
        <v>531</v>
      </c>
    </row>
    <row r="72" spans="1:13" ht="15" x14ac:dyDescent="0.25">
      <c r="A72" s="12" t="s">
        <v>524</v>
      </c>
      <c r="B72" s="12" t="s">
        <v>525</v>
      </c>
      <c r="C72" s="12" t="s">
        <v>532</v>
      </c>
      <c r="D72" s="12" t="s">
        <v>533</v>
      </c>
      <c r="E72" s="13" t="s">
        <v>534</v>
      </c>
      <c r="F72" s="14" t="s">
        <v>535</v>
      </c>
      <c r="G72" s="15">
        <v>111</v>
      </c>
      <c r="H72" s="15">
        <f t="shared" si="1"/>
        <v>66.599999999999994</v>
      </c>
      <c r="I72" s="13" t="s">
        <v>536</v>
      </c>
      <c r="J72" s="14" t="s">
        <v>537</v>
      </c>
      <c r="K72" s="15">
        <v>111</v>
      </c>
      <c r="L72" s="16">
        <v>561</v>
      </c>
      <c r="M72" s="17" t="s">
        <v>538</v>
      </c>
    </row>
    <row r="73" spans="1:13" ht="15" x14ac:dyDescent="0.25">
      <c r="A73" s="12" t="s">
        <v>524</v>
      </c>
      <c r="B73" s="12" t="s">
        <v>525</v>
      </c>
      <c r="C73" s="12" t="s">
        <v>539</v>
      </c>
      <c r="D73" s="12" t="s">
        <v>540</v>
      </c>
      <c r="E73" s="13" t="s">
        <v>541</v>
      </c>
      <c r="F73" s="14" t="s">
        <v>542</v>
      </c>
      <c r="G73" s="15">
        <v>132</v>
      </c>
      <c r="H73" s="15">
        <f t="shared" si="1"/>
        <v>79.2</v>
      </c>
      <c r="I73" s="13" t="s">
        <v>543</v>
      </c>
      <c r="J73" s="14" t="s">
        <v>544</v>
      </c>
      <c r="K73" s="15">
        <v>132</v>
      </c>
      <c r="L73" s="16">
        <v>374</v>
      </c>
      <c r="M73" s="17" t="s">
        <v>545</v>
      </c>
    </row>
    <row r="74" spans="1:13" ht="15" x14ac:dyDescent="0.25">
      <c r="A74" s="12" t="s">
        <v>524</v>
      </c>
      <c r="B74" s="12" t="s">
        <v>525</v>
      </c>
      <c r="C74" s="12" t="s">
        <v>546</v>
      </c>
      <c r="D74" s="12" t="s">
        <v>547</v>
      </c>
      <c r="E74" s="13" t="s">
        <v>548</v>
      </c>
      <c r="F74" s="14" t="s">
        <v>549</v>
      </c>
      <c r="G74" s="15">
        <v>116</v>
      </c>
      <c r="H74" s="15">
        <f t="shared" si="1"/>
        <v>69.599999999999994</v>
      </c>
      <c r="I74" s="13" t="s">
        <v>550</v>
      </c>
      <c r="J74" s="14" t="s">
        <v>551</v>
      </c>
      <c r="K74" s="15">
        <v>116</v>
      </c>
      <c r="L74" s="16">
        <v>513</v>
      </c>
      <c r="M74" s="17" t="s">
        <v>552</v>
      </c>
    </row>
    <row r="75" spans="1:13" ht="15" x14ac:dyDescent="0.25">
      <c r="A75" s="12" t="s">
        <v>524</v>
      </c>
      <c r="B75" s="12" t="s">
        <v>525</v>
      </c>
      <c r="C75" s="12" t="s">
        <v>553</v>
      </c>
      <c r="D75" s="12" t="s">
        <v>554</v>
      </c>
      <c r="E75" s="13" t="s">
        <v>555</v>
      </c>
      <c r="F75" s="14" t="s">
        <v>556</v>
      </c>
      <c r="G75" s="15">
        <v>111</v>
      </c>
      <c r="H75" s="15">
        <f t="shared" si="1"/>
        <v>66.599999999999994</v>
      </c>
      <c r="I75" s="13" t="s">
        <v>557</v>
      </c>
      <c r="J75" s="14" t="s">
        <v>558</v>
      </c>
      <c r="K75" s="15">
        <v>111</v>
      </c>
      <c r="L75" s="16">
        <v>384</v>
      </c>
      <c r="M75" s="17" t="s">
        <v>559</v>
      </c>
    </row>
    <row r="76" spans="1:13" ht="15" x14ac:dyDescent="0.25">
      <c r="A76" s="12" t="s">
        <v>524</v>
      </c>
      <c r="B76" s="12" t="s">
        <v>525</v>
      </c>
      <c r="C76" s="12" t="s">
        <v>560</v>
      </c>
      <c r="D76" s="12" t="s">
        <v>561</v>
      </c>
      <c r="E76" s="13" t="s">
        <v>562</v>
      </c>
      <c r="F76" s="14" t="s">
        <v>563</v>
      </c>
      <c r="G76" s="15">
        <v>149.94999999999999</v>
      </c>
      <c r="H76" s="15">
        <f t="shared" si="1"/>
        <v>89.97</v>
      </c>
      <c r="I76" s="13" t="s">
        <v>564</v>
      </c>
      <c r="J76" s="14" t="s">
        <v>565</v>
      </c>
      <c r="K76" s="15">
        <v>149.94999999999999</v>
      </c>
      <c r="L76" s="16">
        <v>737</v>
      </c>
      <c r="M76" s="17" t="s">
        <v>566</v>
      </c>
    </row>
    <row r="77" spans="1:13" ht="15" x14ac:dyDescent="0.25">
      <c r="A77" s="12" t="s">
        <v>524</v>
      </c>
      <c r="B77" s="12" t="s">
        <v>525</v>
      </c>
      <c r="C77" s="12" t="s">
        <v>567</v>
      </c>
      <c r="D77" s="12" t="s">
        <v>568</v>
      </c>
      <c r="E77" s="13" t="s">
        <v>569</v>
      </c>
      <c r="F77" s="14" t="s">
        <v>270</v>
      </c>
      <c r="G77" s="15">
        <v>127</v>
      </c>
      <c r="H77" s="15">
        <f t="shared" si="1"/>
        <v>76.2</v>
      </c>
      <c r="I77" s="13" t="s">
        <v>570</v>
      </c>
      <c r="J77" s="14" t="s">
        <v>571</v>
      </c>
      <c r="K77" s="15">
        <v>127</v>
      </c>
      <c r="L77" s="16">
        <v>273</v>
      </c>
      <c r="M77" s="17" t="s">
        <v>572</v>
      </c>
    </row>
    <row r="78" spans="1:13" ht="15" x14ac:dyDescent="0.25">
      <c r="A78" s="12" t="s">
        <v>573</v>
      </c>
      <c r="B78" s="12" t="s">
        <v>574</v>
      </c>
      <c r="C78" s="12" t="s">
        <v>575</v>
      </c>
      <c r="D78" s="12" t="s">
        <v>576</v>
      </c>
      <c r="E78" s="13" t="s">
        <v>577</v>
      </c>
      <c r="F78" s="14" t="s">
        <v>578</v>
      </c>
      <c r="G78" s="15">
        <v>142</v>
      </c>
      <c r="H78" s="15">
        <f t="shared" si="1"/>
        <v>85.2</v>
      </c>
      <c r="I78" s="13" t="s">
        <v>579</v>
      </c>
      <c r="J78" s="14" t="s">
        <v>580</v>
      </c>
      <c r="K78" s="15">
        <v>142</v>
      </c>
      <c r="L78" s="16">
        <v>617</v>
      </c>
      <c r="M78" s="17" t="s">
        <v>581</v>
      </c>
    </row>
    <row r="79" spans="1:13" ht="15" x14ac:dyDescent="0.25">
      <c r="A79" s="12" t="s">
        <v>582</v>
      </c>
      <c r="B79" s="12" t="s">
        <v>583</v>
      </c>
      <c r="C79" s="12" t="s">
        <v>584</v>
      </c>
      <c r="D79" s="12" t="s">
        <v>585</v>
      </c>
      <c r="E79" s="13" t="s">
        <v>586</v>
      </c>
      <c r="F79" s="14" t="s">
        <v>587</v>
      </c>
      <c r="G79" s="15">
        <v>125</v>
      </c>
      <c r="H79" s="15">
        <f t="shared" si="1"/>
        <v>75</v>
      </c>
      <c r="I79" s="13" t="s">
        <v>588</v>
      </c>
      <c r="J79" s="14" t="s">
        <v>589</v>
      </c>
      <c r="K79" s="15">
        <v>125</v>
      </c>
      <c r="L79" s="16">
        <v>533</v>
      </c>
      <c r="M79" s="17" t="s">
        <v>590</v>
      </c>
    </row>
    <row r="80" spans="1:13" ht="15" x14ac:dyDescent="0.25">
      <c r="A80" s="12" t="s">
        <v>591</v>
      </c>
      <c r="B80" s="12" t="s">
        <v>592</v>
      </c>
      <c r="C80" s="12" t="s">
        <v>593</v>
      </c>
      <c r="D80" s="12" t="s">
        <v>594</v>
      </c>
      <c r="E80" s="13" t="s">
        <v>595</v>
      </c>
      <c r="F80" s="14" t="s">
        <v>596</v>
      </c>
      <c r="G80" s="15">
        <v>180</v>
      </c>
      <c r="H80" s="15">
        <f t="shared" si="1"/>
        <v>108</v>
      </c>
      <c r="I80" s="13" t="s">
        <v>597</v>
      </c>
      <c r="J80" s="14" t="s">
        <v>598</v>
      </c>
      <c r="K80" s="15">
        <v>180</v>
      </c>
      <c r="L80" s="16">
        <v>389</v>
      </c>
      <c r="M80" s="17" t="s">
        <v>599</v>
      </c>
    </row>
    <row r="81" spans="1:13" ht="15" x14ac:dyDescent="0.25">
      <c r="A81" s="12" t="s">
        <v>591</v>
      </c>
      <c r="B81" s="12" t="s">
        <v>592</v>
      </c>
      <c r="C81" s="12" t="s">
        <v>600</v>
      </c>
      <c r="D81" s="12" t="s">
        <v>601</v>
      </c>
      <c r="E81" s="13" t="s">
        <v>602</v>
      </c>
      <c r="F81" s="14" t="s">
        <v>603</v>
      </c>
      <c r="G81" s="15">
        <v>90</v>
      </c>
      <c r="H81" s="15">
        <f t="shared" si="1"/>
        <v>54</v>
      </c>
      <c r="I81" s="13" t="s">
        <v>604</v>
      </c>
      <c r="J81" s="14" t="s">
        <v>493</v>
      </c>
      <c r="K81" s="15">
        <v>90</v>
      </c>
      <c r="L81" s="16">
        <v>585</v>
      </c>
      <c r="M81" s="17" t="s">
        <v>605</v>
      </c>
    </row>
    <row r="82" spans="1:13" ht="15" x14ac:dyDescent="0.25">
      <c r="A82" s="12" t="s">
        <v>606</v>
      </c>
      <c r="B82" s="12" t="s">
        <v>607</v>
      </c>
      <c r="C82" s="12" t="s">
        <v>608</v>
      </c>
      <c r="D82" s="12" t="s">
        <v>609</v>
      </c>
      <c r="E82" s="13" t="s">
        <v>610</v>
      </c>
      <c r="F82" s="14" t="s">
        <v>611</v>
      </c>
      <c r="G82" s="15">
        <v>155</v>
      </c>
      <c r="H82" s="15">
        <f t="shared" si="1"/>
        <v>93</v>
      </c>
      <c r="I82" s="13" t="s">
        <v>612</v>
      </c>
      <c r="J82" s="14" t="s">
        <v>613</v>
      </c>
      <c r="K82" s="15">
        <v>155</v>
      </c>
      <c r="L82" s="16">
        <v>586</v>
      </c>
      <c r="M82" s="17" t="s">
        <v>614</v>
      </c>
    </row>
    <row r="83" spans="1:13" ht="15" x14ac:dyDescent="0.25">
      <c r="A83" s="12" t="s">
        <v>615</v>
      </c>
      <c r="B83" s="12" t="s">
        <v>616</v>
      </c>
      <c r="C83" s="12" t="s">
        <v>617</v>
      </c>
      <c r="D83" s="12" t="s">
        <v>618</v>
      </c>
      <c r="E83" s="13" t="s">
        <v>619</v>
      </c>
      <c r="F83" s="14" t="s">
        <v>620</v>
      </c>
      <c r="G83" s="15">
        <v>130</v>
      </c>
      <c r="H83" s="15">
        <f t="shared" si="1"/>
        <v>78</v>
      </c>
      <c r="I83" s="13" t="s">
        <v>621</v>
      </c>
      <c r="J83" s="14" t="s">
        <v>622</v>
      </c>
      <c r="K83" s="15">
        <v>145</v>
      </c>
      <c r="L83" s="16">
        <v>257</v>
      </c>
      <c r="M83" s="17" t="s">
        <v>623</v>
      </c>
    </row>
    <row r="84" spans="1:13" ht="15" x14ac:dyDescent="0.25">
      <c r="A84" s="12" t="s">
        <v>624</v>
      </c>
      <c r="B84" s="12" t="s">
        <v>625</v>
      </c>
      <c r="C84" s="12" t="s">
        <v>626</v>
      </c>
      <c r="D84" s="12" t="s">
        <v>627</v>
      </c>
      <c r="E84" s="13" t="s">
        <v>628</v>
      </c>
      <c r="F84" s="14" t="s">
        <v>629</v>
      </c>
      <c r="G84" s="15">
        <v>145</v>
      </c>
      <c r="H84" s="15">
        <f t="shared" si="1"/>
        <v>87</v>
      </c>
      <c r="I84" s="13" t="s">
        <v>630</v>
      </c>
      <c r="J84" s="14" t="s">
        <v>631</v>
      </c>
      <c r="K84" s="15">
        <v>145</v>
      </c>
      <c r="L84" s="16">
        <v>257</v>
      </c>
      <c r="M84" s="17" t="s">
        <v>632</v>
      </c>
    </row>
    <row r="85" spans="1:13" ht="15" x14ac:dyDescent="0.25">
      <c r="A85" s="12" t="s">
        <v>624</v>
      </c>
      <c r="B85" s="12" t="s">
        <v>625</v>
      </c>
      <c r="C85" s="12" t="s">
        <v>633</v>
      </c>
      <c r="D85" s="12" t="s">
        <v>634</v>
      </c>
      <c r="E85" s="13" t="s">
        <v>635</v>
      </c>
      <c r="F85" s="14" t="s">
        <v>636</v>
      </c>
      <c r="G85" s="15">
        <v>139</v>
      </c>
      <c r="H85" s="15">
        <f t="shared" si="1"/>
        <v>83.4</v>
      </c>
      <c r="I85" s="13" t="s">
        <v>637</v>
      </c>
      <c r="J85" s="14" t="s">
        <v>530</v>
      </c>
      <c r="K85" s="15">
        <v>139</v>
      </c>
      <c r="L85" s="16">
        <v>480</v>
      </c>
      <c r="M85" s="17" t="s">
        <v>638</v>
      </c>
    </row>
    <row r="86" spans="1:13" ht="15" x14ac:dyDescent="0.25">
      <c r="A86" s="12" t="s">
        <v>639</v>
      </c>
      <c r="B86" s="12" t="s">
        <v>640</v>
      </c>
      <c r="C86" s="12" t="s">
        <v>641</v>
      </c>
      <c r="D86" s="12" t="s">
        <v>642</v>
      </c>
      <c r="E86" s="13" t="s">
        <v>643</v>
      </c>
      <c r="F86" s="14" t="s">
        <v>644</v>
      </c>
      <c r="G86" s="15">
        <v>295</v>
      </c>
      <c r="H86" s="15">
        <f t="shared" si="1"/>
        <v>177</v>
      </c>
      <c r="I86" s="13" t="s">
        <v>645</v>
      </c>
      <c r="J86" s="14" t="s">
        <v>646</v>
      </c>
      <c r="K86" s="15">
        <v>295</v>
      </c>
      <c r="L86" s="16">
        <v>503</v>
      </c>
      <c r="M86" s="17" t="s">
        <v>647</v>
      </c>
    </row>
    <row r="87" spans="1:13" ht="15" x14ac:dyDescent="0.25">
      <c r="A87" s="12" t="s">
        <v>648</v>
      </c>
      <c r="B87" s="12" t="s">
        <v>649</v>
      </c>
      <c r="C87" s="12" t="s">
        <v>650</v>
      </c>
      <c r="D87" s="12" t="s">
        <v>651</v>
      </c>
      <c r="E87" s="13" t="s">
        <v>652</v>
      </c>
      <c r="F87" s="14" t="s">
        <v>653</v>
      </c>
      <c r="G87" s="15">
        <v>120</v>
      </c>
      <c r="H87" s="15">
        <f t="shared" si="1"/>
        <v>72</v>
      </c>
      <c r="I87" s="13" t="s">
        <v>654</v>
      </c>
      <c r="J87" s="14" t="s">
        <v>655</v>
      </c>
      <c r="K87" s="15">
        <v>120</v>
      </c>
      <c r="L87" s="16">
        <v>385</v>
      </c>
      <c r="M87" s="17" t="s">
        <v>656</v>
      </c>
    </row>
    <row r="88" spans="1:13" ht="15" x14ac:dyDescent="0.25">
      <c r="A88" s="12" t="s">
        <v>648</v>
      </c>
      <c r="B88" s="12" t="s">
        <v>649</v>
      </c>
      <c r="C88" s="12" t="s">
        <v>657</v>
      </c>
      <c r="D88" s="12" t="s">
        <v>658</v>
      </c>
      <c r="E88" s="13" t="s">
        <v>659</v>
      </c>
      <c r="F88" s="14" t="s">
        <v>102</v>
      </c>
      <c r="G88" s="15">
        <v>169</v>
      </c>
      <c r="H88" s="15">
        <f t="shared" si="1"/>
        <v>101.4</v>
      </c>
      <c r="I88" s="13" t="s">
        <v>660</v>
      </c>
      <c r="J88" s="14" t="s">
        <v>661</v>
      </c>
      <c r="K88" s="15">
        <v>169</v>
      </c>
      <c r="L88" s="16">
        <v>697</v>
      </c>
      <c r="M88" s="17" t="s">
        <v>662</v>
      </c>
    </row>
    <row r="89" spans="1:13" ht="15" x14ac:dyDescent="0.25">
      <c r="A89" s="12" t="s">
        <v>663</v>
      </c>
      <c r="B89" s="12" t="s">
        <v>664</v>
      </c>
      <c r="C89" s="12" t="s">
        <v>290</v>
      </c>
      <c r="D89" s="12" t="s">
        <v>665</v>
      </c>
      <c r="E89" s="13" t="s">
        <v>666</v>
      </c>
      <c r="F89" s="14" t="s">
        <v>667</v>
      </c>
      <c r="G89" s="15">
        <v>155.99</v>
      </c>
      <c r="H89" s="15">
        <f t="shared" si="1"/>
        <v>93.59</v>
      </c>
      <c r="I89" s="13" t="s">
        <v>668</v>
      </c>
      <c r="J89" s="14" t="s">
        <v>669</v>
      </c>
      <c r="K89" s="15">
        <v>155.99</v>
      </c>
      <c r="L89" s="16">
        <v>321</v>
      </c>
      <c r="M89" s="17" t="s">
        <v>670</v>
      </c>
    </row>
    <row r="90" spans="1:13" ht="15" x14ac:dyDescent="0.25">
      <c r="A90" s="12" t="s">
        <v>663</v>
      </c>
      <c r="B90" s="12" t="s">
        <v>664</v>
      </c>
      <c r="C90" s="12" t="s">
        <v>671</v>
      </c>
      <c r="D90" s="12" t="s">
        <v>672</v>
      </c>
      <c r="E90" s="13" t="s">
        <v>673</v>
      </c>
      <c r="F90" s="14" t="s">
        <v>674</v>
      </c>
      <c r="G90" s="15">
        <v>128.99</v>
      </c>
      <c r="H90" s="15">
        <f t="shared" si="1"/>
        <v>77.39</v>
      </c>
      <c r="I90" s="13" t="s">
        <v>675</v>
      </c>
      <c r="J90" s="14" t="s">
        <v>165</v>
      </c>
      <c r="K90" s="15">
        <v>128.99</v>
      </c>
      <c r="L90" s="16">
        <v>569</v>
      </c>
      <c r="M90" s="17" t="s">
        <v>676</v>
      </c>
    </row>
    <row r="91" spans="1:13" ht="15" x14ac:dyDescent="0.25">
      <c r="A91" s="12" t="s">
        <v>677</v>
      </c>
      <c r="B91" s="12" t="s">
        <v>678</v>
      </c>
      <c r="C91" s="12" t="s">
        <v>679</v>
      </c>
      <c r="D91" s="12" t="s">
        <v>680</v>
      </c>
      <c r="E91" s="13" t="s">
        <v>681</v>
      </c>
      <c r="F91" s="14" t="s">
        <v>682</v>
      </c>
      <c r="G91" s="15">
        <v>195</v>
      </c>
      <c r="H91" s="15">
        <f t="shared" si="1"/>
        <v>117</v>
      </c>
      <c r="I91" s="13" t="s">
        <v>683</v>
      </c>
      <c r="J91" s="14" t="s">
        <v>684</v>
      </c>
      <c r="K91" s="15">
        <v>195</v>
      </c>
      <c r="L91" s="16">
        <v>498</v>
      </c>
      <c r="M91" s="17" t="s">
        <v>685</v>
      </c>
    </row>
    <row r="92" spans="1:13" ht="15" x14ac:dyDescent="0.25">
      <c r="A92" s="12" t="s">
        <v>677</v>
      </c>
      <c r="B92" s="12" t="s">
        <v>678</v>
      </c>
      <c r="C92" s="12" t="s">
        <v>686</v>
      </c>
      <c r="D92" s="12" t="s">
        <v>687</v>
      </c>
      <c r="E92" s="13" t="s">
        <v>688</v>
      </c>
      <c r="F92" s="14" t="s">
        <v>689</v>
      </c>
      <c r="G92" s="15">
        <v>130</v>
      </c>
      <c r="H92" s="15">
        <f t="shared" si="1"/>
        <v>78</v>
      </c>
      <c r="I92" s="13" t="s">
        <v>690</v>
      </c>
      <c r="J92" s="14" t="s">
        <v>669</v>
      </c>
      <c r="K92" s="15">
        <v>130</v>
      </c>
      <c r="L92" s="16">
        <v>335</v>
      </c>
      <c r="M92" s="17" t="s">
        <v>691</v>
      </c>
    </row>
    <row r="93" spans="1:13" ht="15" x14ac:dyDescent="0.25">
      <c r="A93" s="12" t="s">
        <v>692</v>
      </c>
      <c r="B93" s="12" t="s">
        <v>693</v>
      </c>
      <c r="C93" s="12" t="s">
        <v>694</v>
      </c>
      <c r="D93" s="12" t="s">
        <v>695</v>
      </c>
      <c r="E93" s="13" t="s">
        <v>696</v>
      </c>
      <c r="F93" s="14" t="s">
        <v>697</v>
      </c>
      <c r="G93" s="15">
        <v>255</v>
      </c>
      <c r="H93" s="15">
        <f t="shared" si="1"/>
        <v>153</v>
      </c>
      <c r="I93" s="13" t="s">
        <v>698</v>
      </c>
      <c r="J93" s="14" t="s">
        <v>699</v>
      </c>
      <c r="K93" s="15">
        <v>255</v>
      </c>
      <c r="L93" s="16">
        <v>240</v>
      </c>
      <c r="M93" s="17" t="s">
        <v>700</v>
      </c>
    </row>
    <row r="94" spans="1:13" ht="15" x14ac:dyDescent="0.25">
      <c r="A94" s="12" t="s">
        <v>692</v>
      </c>
      <c r="B94" s="12" t="s">
        <v>693</v>
      </c>
      <c r="C94" s="12" t="s">
        <v>701</v>
      </c>
      <c r="D94" s="12" t="s">
        <v>702</v>
      </c>
      <c r="E94" s="13" t="s">
        <v>703</v>
      </c>
      <c r="F94" s="14" t="s">
        <v>704</v>
      </c>
      <c r="G94" s="15">
        <v>158</v>
      </c>
      <c r="H94" s="15">
        <f t="shared" si="1"/>
        <v>94.8</v>
      </c>
      <c r="I94" s="13" t="s">
        <v>705</v>
      </c>
      <c r="J94" s="14" t="s">
        <v>706</v>
      </c>
      <c r="K94" s="15">
        <v>158</v>
      </c>
      <c r="L94" s="16">
        <v>417</v>
      </c>
      <c r="M94" s="17" t="s">
        <v>707</v>
      </c>
    </row>
    <row r="95" spans="1:13" ht="15" x14ac:dyDescent="0.25">
      <c r="A95" s="12" t="s">
        <v>692</v>
      </c>
      <c r="B95" s="12" t="s">
        <v>693</v>
      </c>
      <c r="C95" s="12" t="s">
        <v>708</v>
      </c>
      <c r="D95" s="12" t="s">
        <v>709</v>
      </c>
      <c r="E95" s="13" t="s">
        <v>710</v>
      </c>
      <c r="F95" s="14" t="s">
        <v>32</v>
      </c>
      <c r="G95" s="15">
        <v>460</v>
      </c>
      <c r="H95" s="15">
        <f t="shared" si="1"/>
        <v>276</v>
      </c>
      <c r="I95" s="13" t="s">
        <v>711</v>
      </c>
      <c r="J95" s="14" t="s">
        <v>712</v>
      </c>
      <c r="K95" s="15">
        <v>460</v>
      </c>
      <c r="L95" s="16">
        <v>955</v>
      </c>
      <c r="M95" s="17" t="s">
        <v>713</v>
      </c>
    </row>
    <row r="96" spans="1:13" ht="15" x14ac:dyDescent="0.25">
      <c r="A96" s="12" t="s">
        <v>692</v>
      </c>
      <c r="B96" s="12" t="s">
        <v>693</v>
      </c>
      <c r="C96" s="12" t="s">
        <v>714</v>
      </c>
      <c r="D96" s="12" t="s">
        <v>715</v>
      </c>
      <c r="E96" s="13" t="s">
        <v>716</v>
      </c>
      <c r="F96" s="14" t="s">
        <v>717</v>
      </c>
      <c r="G96" s="15">
        <v>155</v>
      </c>
      <c r="H96" s="15">
        <f t="shared" si="1"/>
        <v>93</v>
      </c>
      <c r="I96" s="13" t="s">
        <v>718</v>
      </c>
      <c r="J96" s="14" t="s">
        <v>719</v>
      </c>
      <c r="K96" s="15">
        <v>155</v>
      </c>
      <c r="L96" s="16">
        <v>778</v>
      </c>
      <c r="M96" s="17" t="s">
        <v>720</v>
      </c>
    </row>
    <row r="97" spans="1:13" ht="15" x14ac:dyDescent="0.25">
      <c r="A97" s="12" t="s">
        <v>692</v>
      </c>
      <c r="B97" s="12" t="s">
        <v>693</v>
      </c>
      <c r="C97" s="12" t="s">
        <v>721</v>
      </c>
      <c r="D97" s="12" t="s">
        <v>722</v>
      </c>
      <c r="E97" s="13" t="s">
        <v>723</v>
      </c>
      <c r="F97" s="14" t="s">
        <v>596</v>
      </c>
      <c r="G97" s="15">
        <v>115</v>
      </c>
      <c r="H97" s="15">
        <f t="shared" si="1"/>
        <v>69</v>
      </c>
      <c r="I97" s="13" t="s">
        <v>724</v>
      </c>
      <c r="J97" s="14" t="s">
        <v>725</v>
      </c>
      <c r="K97" s="15">
        <v>115</v>
      </c>
      <c r="L97" s="16">
        <v>491</v>
      </c>
      <c r="M97" s="17" t="s">
        <v>726</v>
      </c>
    </row>
    <row r="98" spans="1:13" ht="15" x14ac:dyDescent="0.25">
      <c r="A98" s="12" t="s">
        <v>692</v>
      </c>
      <c r="B98" s="12" t="s">
        <v>693</v>
      </c>
      <c r="C98" s="12" t="s">
        <v>727</v>
      </c>
      <c r="D98" s="12" t="s">
        <v>728</v>
      </c>
      <c r="E98" s="13" t="s">
        <v>729</v>
      </c>
      <c r="F98" s="14" t="s">
        <v>385</v>
      </c>
      <c r="G98" s="15">
        <v>575</v>
      </c>
      <c r="H98" s="15">
        <f t="shared" si="1"/>
        <v>345</v>
      </c>
      <c r="I98" s="13" t="s">
        <v>730</v>
      </c>
      <c r="J98" s="14" t="s">
        <v>731</v>
      </c>
      <c r="K98" s="15">
        <v>575</v>
      </c>
      <c r="L98" s="16">
        <v>762</v>
      </c>
      <c r="M98" s="17" t="s">
        <v>732</v>
      </c>
    </row>
    <row r="99" spans="1:13" ht="15" x14ac:dyDescent="0.25">
      <c r="A99" s="12" t="s">
        <v>692</v>
      </c>
      <c r="B99" s="12" t="s">
        <v>693</v>
      </c>
      <c r="C99" s="12" t="s">
        <v>733</v>
      </c>
      <c r="D99" s="12" t="s">
        <v>734</v>
      </c>
      <c r="E99" s="13" t="s">
        <v>735</v>
      </c>
      <c r="F99" s="14" t="s">
        <v>736</v>
      </c>
      <c r="G99" s="15">
        <v>315</v>
      </c>
      <c r="H99" s="15">
        <f t="shared" si="1"/>
        <v>189</v>
      </c>
      <c r="I99" s="13" t="s">
        <v>737</v>
      </c>
      <c r="J99" s="14" t="s">
        <v>738</v>
      </c>
      <c r="K99" s="15">
        <v>315</v>
      </c>
      <c r="L99" s="16">
        <v>897</v>
      </c>
      <c r="M99" s="17" t="s">
        <v>739</v>
      </c>
    </row>
    <row r="100" spans="1:13" ht="15" x14ac:dyDescent="0.25">
      <c r="A100" s="12" t="s">
        <v>692</v>
      </c>
      <c r="B100" s="12" t="s">
        <v>693</v>
      </c>
      <c r="C100" s="12" t="s">
        <v>740</v>
      </c>
      <c r="D100" s="12" t="s">
        <v>741</v>
      </c>
      <c r="E100" s="13" t="s">
        <v>742</v>
      </c>
      <c r="F100" s="14" t="s">
        <v>743</v>
      </c>
      <c r="G100" s="15">
        <v>280</v>
      </c>
      <c r="H100" s="15">
        <f t="shared" si="1"/>
        <v>168</v>
      </c>
      <c r="I100" s="13" t="s">
        <v>744</v>
      </c>
      <c r="J100" s="14" t="s">
        <v>473</v>
      </c>
      <c r="K100" s="15">
        <v>280</v>
      </c>
      <c r="L100" s="16">
        <v>705</v>
      </c>
      <c r="M100" s="17" t="s">
        <v>745</v>
      </c>
    </row>
    <row r="101" spans="1:13" ht="15" x14ac:dyDescent="0.25">
      <c r="A101" s="12" t="s">
        <v>746</v>
      </c>
      <c r="B101" s="12" t="s">
        <v>747</v>
      </c>
      <c r="C101" s="12" t="s">
        <v>748</v>
      </c>
      <c r="D101" s="12" t="s">
        <v>749</v>
      </c>
      <c r="E101" s="13" t="s">
        <v>750</v>
      </c>
      <c r="F101" s="14" t="s">
        <v>385</v>
      </c>
      <c r="G101" s="15">
        <v>260</v>
      </c>
      <c r="H101" s="15">
        <f t="shared" si="1"/>
        <v>156</v>
      </c>
      <c r="I101" s="13" t="s">
        <v>751</v>
      </c>
      <c r="J101" s="14" t="s">
        <v>731</v>
      </c>
      <c r="K101" s="15">
        <v>260</v>
      </c>
      <c r="L101" s="16">
        <v>492</v>
      </c>
      <c r="M101" s="17" t="s">
        <v>752</v>
      </c>
    </row>
    <row r="102" spans="1:13" x14ac:dyDescent="0.15">
      <c r="A102" s="12"/>
      <c r="G102" s="21">
        <f>SUM(G3:G101)</f>
        <v>15037.07</v>
      </c>
      <c r="H102" s="21">
        <f>SUM(H3:H101)</f>
        <v>9022.23</v>
      </c>
    </row>
  </sheetData>
  <phoneticPr fontId="2"/>
  <hyperlinks>
    <hyperlink ref="M3" r:id="rId1"/>
    <hyperlink ref="M4" r:id="rId2"/>
    <hyperlink ref="M5" r:id="rId3"/>
    <hyperlink ref="M6" r:id="rId4"/>
    <hyperlink ref="M7" r:id="rId5"/>
    <hyperlink ref="M8" r:id="rId6"/>
    <hyperlink ref="M9" r:id="rId7"/>
    <hyperlink ref="M10" r:id="rId8"/>
    <hyperlink ref="M11" r:id="rId9"/>
    <hyperlink ref="M12" r:id="rId10"/>
    <hyperlink ref="M13" r:id="rId11"/>
    <hyperlink ref="M14" r:id="rId12"/>
    <hyperlink ref="M15" r:id="rId13"/>
    <hyperlink ref="M16" r:id="rId14"/>
    <hyperlink ref="M17" r:id="rId15"/>
    <hyperlink ref="M18" r:id="rId16"/>
    <hyperlink ref="M19" r:id="rId17"/>
    <hyperlink ref="M20" r:id="rId18"/>
    <hyperlink ref="M21" r:id="rId19"/>
    <hyperlink ref="M22" r:id="rId20"/>
    <hyperlink ref="M23" r:id="rId21"/>
    <hyperlink ref="M24" r:id="rId22"/>
    <hyperlink ref="M25" r:id="rId23"/>
    <hyperlink ref="M26" r:id="rId24"/>
    <hyperlink ref="M27" r:id="rId25"/>
    <hyperlink ref="M28" r:id="rId26"/>
    <hyperlink ref="M29" r:id="rId27"/>
    <hyperlink ref="M30" r:id="rId28"/>
    <hyperlink ref="M31" r:id="rId29"/>
    <hyperlink ref="M32" r:id="rId30"/>
    <hyperlink ref="M33" r:id="rId31"/>
    <hyperlink ref="M34" r:id="rId32"/>
    <hyperlink ref="M35" r:id="rId33"/>
    <hyperlink ref="M36" r:id="rId34"/>
    <hyperlink ref="M37" r:id="rId35"/>
    <hyperlink ref="M38" r:id="rId36"/>
    <hyperlink ref="M39" r:id="rId37"/>
    <hyperlink ref="M40" r:id="rId38"/>
    <hyperlink ref="M41" r:id="rId39"/>
    <hyperlink ref="M42" r:id="rId40"/>
    <hyperlink ref="M43" r:id="rId41"/>
    <hyperlink ref="M44" r:id="rId42"/>
    <hyperlink ref="M45" r:id="rId43"/>
    <hyperlink ref="M46" r:id="rId44"/>
    <hyperlink ref="M47" r:id="rId45"/>
    <hyperlink ref="M48" r:id="rId46"/>
    <hyperlink ref="M49" r:id="rId47"/>
    <hyperlink ref="M50" r:id="rId48"/>
    <hyperlink ref="M51" r:id="rId49"/>
    <hyperlink ref="M52" r:id="rId50"/>
    <hyperlink ref="M53" r:id="rId51"/>
    <hyperlink ref="M54" r:id="rId52"/>
    <hyperlink ref="M55" r:id="rId53"/>
    <hyperlink ref="M56" r:id="rId54"/>
    <hyperlink ref="M57" r:id="rId55"/>
    <hyperlink ref="M58" r:id="rId56"/>
    <hyperlink ref="M59" r:id="rId57"/>
    <hyperlink ref="M60" r:id="rId58"/>
    <hyperlink ref="M61" r:id="rId59"/>
    <hyperlink ref="M62" r:id="rId60"/>
    <hyperlink ref="M63" r:id="rId61"/>
    <hyperlink ref="M64" r:id="rId62"/>
    <hyperlink ref="M65" r:id="rId63"/>
    <hyperlink ref="M66" r:id="rId64"/>
    <hyperlink ref="M67" r:id="rId65"/>
    <hyperlink ref="M68" r:id="rId66"/>
    <hyperlink ref="M69" r:id="rId67"/>
    <hyperlink ref="M70" r:id="rId68"/>
    <hyperlink ref="M71" r:id="rId69"/>
    <hyperlink ref="M72" r:id="rId70"/>
    <hyperlink ref="M73" r:id="rId71"/>
    <hyperlink ref="M74" r:id="rId72"/>
    <hyperlink ref="M75" r:id="rId73"/>
    <hyperlink ref="M76" r:id="rId74"/>
    <hyperlink ref="M78" r:id="rId75"/>
    <hyperlink ref="M77" r:id="rId76"/>
    <hyperlink ref="M79" r:id="rId77"/>
    <hyperlink ref="M80" r:id="rId78"/>
    <hyperlink ref="M81" r:id="rId79"/>
    <hyperlink ref="M82" r:id="rId80"/>
    <hyperlink ref="M83" r:id="rId81"/>
    <hyperlink ref="M84" r:id="rId82"/>
    <hyperlink ref="M85" r:id="rId83"/>
    <hyperlink ref="M86" r:id="rId84"/>
    <hyperlink ref="M87" r:id="rId85"/>
    <hyperlink ref="M88" r:id="rId86"/>
    <hyperlink ref="M89" r:id="rId87"/>
    <hyperlink ref="M90" r:id="rId88"/>
    <hyperlink ref="M91" r:id="rId89"/>
    <hyperlink ref="M92" r:id="rId90"/>
    <hyperlink ref="M93" r:id="rId91"/>
    <hyperlink ref="M94" r:id="rId92"/>
    <hyperlink ref="M95" r:id="rId93"/>
    <hyperlink ref="M96" r:id="rId94"/>
    <hyperlink ref="M97" r:id="rId95"/>
    <hyperlink ref="M98" r:id="rId96"/>
    <hyperlink ref="M99" r:id="rId97"/>
    <hyperlink ref="M100" r:id="rId98"/>
    <hyperlink ref="M101" r:id="rId99"/>
  </hyperlinks>
  <pageMargins left="0.7" right="0.7" top="0.75" bottom="0.75" header="0.3" footer="0.3"/>
  <pageSetup paperSize="9" orientation="portrait" verticalDpi="0" r:id="rId1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workbookViewId="0">
      <selection activeCell="D32" sqref="D32"/>
    </sheetView>
  </sheetViews>
  <sheetFormatPr defaultColWidth="9.125" defaultRowHeight="12.75" x14ac:dyDescent="0.15"/>
  <cols>
    <col min="1" max="1" width="5.625" style="18" customWidth="1"/>
    <col min="2" max="2" width="24.625" style="18" customWidth="1"/>
    <col min="3" max="3" width="15.75" style="18" bestFit="1" customWidth="1"/>
    <col min="4" max="4" width="75.25" style="18" customWidth="1"/>
    <col min="5" max="5" width="14.75" style="19" customWidth="1"/>
    <col min="6" max="6" width="15.125" style="20" customWidth="1"/>
    <col min="7" max="8" width="10.375" style="20" customWidth="1"/>
    <col min="9" max="9" width="14.75" style="20" customWidth="1"/>
    <col min="10" max="10" width="15.125" style="20" customWidth="1"/>
    <col min="11" max="12" width="10.375" style="20" customWidth="1"/>
    <col min="13" max="13" width="52.125" style="18" bestFit="1" customWidth="1"/>
    <col min="14" max="14" width="38.125" style="18" customWidth="1"/>
    <col min="15" max="16384" width="9.125" style="18"/>
  </cols>
  <sheetData>
    <row r="1" spans="1:13" s="2" customFormat="1" ht="21" x14ac:dyDescent="0.2">
      <c r="A1" s="1" t="s">
        <v>1435</v>
      </c>
      <c r="E1" s="3"/>
      <c r="F1" s="4"/>
      <c r="G1" s="4"/>
      <c r="H1" s="4"/>
      <c r="I1" s="4"/>
      <c r="J1" s="4"/>
      <c r="K1" s="4"/>
      <c r="L1" s="4"/>
    </row>
    <row r="2" spans="1:13" s="11" customFormat="1" ht="25.5" x14ac:dyDescent="0.15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7" t="s">
        <v>5</v>
      </c>
      <c r="G2" s="7" t="s">
        <v>6</v>
      </c>
      <c r="H2" s="7" t="s">
        <v>7</v>
      </c>
      <c r="I2" s="9" t="s">
        <v>8</v>
      </c>
      <c r="J2" s="9" t="s">
        <v>9</v>
      </c>
      <c r="K2" s="9" t="s">
        <v>10</v>
      </c>
      <c r="L2" s="10" t="s">
        <v>11</v>
      </c>
      <c r="M2" s="5" t="s">
        <v>12</v>
      </c>
    </row>
    <row r="3" spans="1:13" x14ac:dyDescent="0.15">
      <c r="A3" s="12" t="s">
        <v>754</v>
      </c>
      <c r="B3" s="12" t="s">
        <v>755</v>
      </c>
      <c r="C3" s="12" t="s">
        <v>756</v>
      </c>
      <c r="D3" s="12" t="s">
        <v>757</v>
      </c>
      <c r="E3" s="13" t="s">
        <v>758</v>
      </c>
      <c r="F3" s="14" t="s">
        <v>759</v>
      </c>
      <c r="G3" s="15">
        <v>130</v>
      </c>
      <c r="H3" s="15">
        <f>ROUND((G3-G3*0.4),2)</f>
        <v>78</v>
      </c>
      <c r="I3" s="14" t="s">
        <v>760</v>
      </c>
      <c r="J3" s="14" t="s">
        <v>761</v>
      </c>
      <c r="K3" s="15">
        <v>130</v>
      </c>
      <c r="L3" s="16">
        <v>465</v>
      </c>
      <c r="M3" s="12" t="s">
        <v>762</v>
      </c>
    </row>
    <row r="4" spans="1:13" x14ac:dyDescent="0.15">
      <c r="A4" s="12" t="s">
        <v>763</v>
      </c>
      <c r="B4" s="12" t="s">
        <v>764</v>
      </c>
      <c r="C4" s="12" t="s">
        <v>765</v>
      </c>
      <c r="D4" s="12" t="s">
        <v>766</v>
      </c>
      <c r="E4" s="13" t="s">
        <v>767</v>
      </c>
      <c r="F4" s="14" t="s">
        <v>768</v>
      </c>
      <c r="G4" s="15">
        <v>130</v>
      </c>
      <c r="H4" s="15">
        <f t="shared" ref="H4:H67" si="0">ROUND((G4-G4*0.4),2)</f>
        <v>78</v>
      </c>
      <c r="I4" s="14" t="s">
        <v>769</v>
      </c>
      <c r="J4" s="14" t="s">
        <v>401</v>
      </c>
      <c r="K4" s="15">
        <v>130</v>
      </c>
      <c r="L4" s="16">
        <v>753</v>
      </c>
      <c r="M4" s="12" t="s">
        <v>770</v>
      </c>
    </row>
    <row r="5" spans="1:13" x14ac:dyDescent="0.15">
      <c r="A5" s="12" t="s">
        <v>771</v>
      </c>
      <c r="B5" s="12" t="s">
        <v>772</v>
      </c>
      <c r="C5" s="12" t="s">
        <v>15</v>
      </c>
      <c r="D5" s="12" t="s">
        <v>773</v>
      </c>
      <c r="E5" s="13" t="s">
        <v>774</v>
      </c>
      <c r="F5" s="14" t="s">
        <v>775</v>
      </c>
      <c r="G5" s="15">
        <v>125</v>
      </c>
      <c r="H5" s="15">
        <f t="shared" si="0"/>
        <v>75</v>
      </c>
      <c r="I5" s="14" t="s">
        <v>776</v>
      </c>
      <c r="J5" s="14" t="s">
        <v>777</v>
      </c>
      <c r="K5" s="15">
        <v>125</v>
      </c>
      <c r="L5" s="16">
        <v>1209</v>
      </c>
      <c r="M5" s="12" t="s">
        <v>778</v>
      </c>
    </row>
    <row r="6" spans="1:13" x14ac:dyDescent="0.15">
      <c r="A6" s="12" t="s">
        <v>771</v>
      </c>
      <c r="B6" s="12" t="s">
        <v>772</v>
      </c>
      <c r="C6" s="12" t="s">
        <v>779</v>
      </c>
      <c r="D6" s="12" t="s">
        <v>780</v>
      </c>
      <c r="E6" s="13" t="s">
        <v>781</v>
      </c>
      <c r="F6" s="14" t="s">
        <v>782</v>
      </c>
      <c r="G6" s="15">
        <v>99.95</v>
      </c>
      <c r="H6" s="15">
        <f t="shared" si="0"/>
        <v>59.97</v>
      </c>
      <c r="I6" s="14" t="s">
        <v>783</v>
      </c>
      <c r="J6" s="14" t="s">
        <v>784</v>
      </c>
      <c r="K6" s="15">
        <v>99.95</v>
      </c>
      <c r="L6" s="16">
        <v>519</v>
      </c>
      <c r="M6" s="12" t="s">
        <v>785</v>
      </c>
    </row>
    <row r="7" spans="1:13" x14ac:dyDescent="0.15">
      <c r="A7" s="12" t="s">
        <v>771</v>
      </c>
      <c r="B7" s="12" t="s">
        <v>772</v>
      </c>
      <c r="C7" s="12" t="s">
        <v>779</v>
      </c>
      <c r="D7" s="12" t="s">
        <v>786</v>
      </c>
      <c r="E7" s="13" t="s">
        <v>787</v>
      </c>
      <c r="F7" s="14" t="s">
        <v>788</v>
      </c>
      <c r="G7" s="15">
        <v>99.95</v>
      </c>
      <c r="H7" s="15">
        <f t="shared" si="0"/>
        <v>59.97</v>
      </c>
      <c r="I7" s="14" t="s">
        <v>789</v>
      </c>
      <c r="J7" s="14" t="s">
        <v>790</v>
      </c>
      <c r="K7" s="15">
        <v>99.95</v>
      </c>
      <c r="L7" s="16">
        <v>469</v>
      </c>
      <c r="M7" s="12" t="s">
        <v>791</v>
      </c>
    </row>
    <row r="8" spans="1:13" x14ac:dyDescent="0.15">
      <c r="A8" s="12" t="s">
        <v>771</v>
      </c>
      <c r="B8" s="12" t="s">
        <v>772</v>
      </c>
      <c r="C8" s="12" t="s">
        <v>779</v>
      </c>
      <c r="D8" s="12" t="s">
        <v>792</v>
      </c>
      <c r="E8" s="13" t="s">
        <v>793</v>
      </c>
      <c r="F8" s="14" t="s">
        <v>794</v>
      </c>
      <c r="G8" s="15">
        <v>140.94999999999999</v>
      </c>
      <c r="H8" s="15">
        <f t="shared" si="0"/>
        <v>84.57</v>
      </c>
      <c r="I8" s="14" t="s">
        <v>795</v>
      </c>
      <c r="J8" s="14" t="s">
        <v>225</v>
      </c>
      <c r="K8" s="15">
        <v>140.94999999999999</v>
      </c>
      <c r="L8" s="16">
        <v>695</v>
      </c>
      <c r="M8" s="12" t="s">
        <v>796</v>
      </c>
    </row>
    <row r="9" spans="1:13" x14ac:dyDescent="0.15">
      <c r="A9" s="12" t="s">
        <v>771</v>
      </c>
      <c r="B9" s="12" t="s">
        <v>772</v>
      </c>
      <c r="C9" s="12" t="s">
        <v>797</v>
      </c>
      <c r="D9" s="12" t="s">
        <v>798</v>
      </c>
      <c r="E9" s="13" t="s">
        <v>799</v>
      </c>
      <c r="F9" s="14" t="s">
        <v>800</v>
      </c>
      <c r="G9" s="15">
        <v>155.99</v>
      </c>
      <c r="H9" s="15">
        <f t="shared" si="0"/>
        <v>93.59</v>
      </c>
      <c r="I9" s="14" t="s">
        <v>801</v>
      </c>
      <c r="J9" s="14" t="s">
        <v>802</v>
      </c>
      <c r="K9" s="15">
        <v>155.99</v>
      </c>
      <c r="L9" s="16">
        <v>577</v>
      </c>
      <c r="M9" s="12" t="s">
        <v>803</v>
      </c>
    </row>
    <row r="10" spans="1:13" x14ac:dyDescent="0.15">
      <c r="A10" s="12" t="s">
        <v>771</v>
      </c>
      <c r="B10" s="12" t="s">
        <v>772</v>
      </c>
      <c r="C10" s="12" t="s">
        <v>804</v>
      </c>
      <c r="D10" s="12" t="s">
        <v>805</v>
      </c>
      <c r="E10" s="13" t="s">
        <v>806</v>
      </c>
      <c r="F10" s="14" t="s">
        <v>430</v>
      </c>
      <c r="G10" s="15">
        <v>128.99</v>
      </c>
      <c r="H10" s="15">
        <f t="shared" si="0"/>
        <v>77.39</v>
      </c>
      <c r="I10" s="14" t="s">
        <v>807</v>
      </c>
      <c r="J10" s="14" t="s">
        <v>808</v>
      </c>
      <c r="K10" s="15">
        <v>128.99</v>
      </c>
      <c r="L10" s="16">
        <v>593</v>
      </c>
      <c r="M10" s="12" t="s">
        <v>809</v>
      </c>
    </row>
    <row r="11" spans="1:13" x14ac:dyDescent="0.15">
      <c r="A11" s="12" t="s">
        <v>771</v>
      </c>
      <c r="B11" s="12" t="s">
        <v>772</v>
      </c>
      <c r="C11" s="12" t="s">
        <v>810</v>
      </c>
      <c r="D11" s="12" t="s">
        <v>811</v>
      </c>
      <c r="E11" s="13" t="s">
        <v>812</v>
      </c>
      <c r="F11" s="14" t="s">
        <v>120</v>
      </c>
      <c r="G11" s="15">
        <v>118</v>
      </c>
      <c r="H11" s="15">
        <f t="shared" si="0"/>
        <v>70.8</v>
      </c>
      <c r="I11" s="14" t="s">
        <v>813</v>
      </c>
      <c r="J11" s="14" t="s">
        <v>814</v>
      </c>
      <c r="K11" s="15">
        <v>118</v>
      </c>
      <c r="L11" s="16">
        <v>353</v>
      </c>
      <c r="M11" s="12" t="s">
        <v>815</v>
      </c>
    </row>
    <row r="12" spans="1:13" x14ac:dyDescent="0.15">
      <c r="A12" s="12" t="s">
        <v>771</v>
      </c>
      <c r="B12" s="12" t="s">
        <v>772</v>
      </c>
      <c r="C12" s="12" t="s">
        <v>43</v>
      </c>
      <c r="D12" s="12" t="s">
        <v>816</v>
      </c>
      <c r="E12" s="13" t="s">
        <v>817</v>
      </c>
      <c r="F12" s="14" t="s">
        <v>309</v>
      </c>
      <c r="G12" s="15">
        <v>161</v>
      </c>
      <c r="H12" s="15">
        <f t="shared" si="0"/>
        <v>96.6</v>
      </c>
      <c r="I12" s="14" t="s">
        <v>818</v>
      </c>
      <c r="J12" s="14" t="s">
        <v>819</v>
      </c>
      <c r="K12" s="15">
        <v>161</v>
      </c>
      <c r="L12" s="16">
        <v>829</v>
      </c>
      <c r="M12" s="12" t="s">
        <v>820</v>
      </c>
    </row>
    <row r="13" spans="1:13" x14ac:dyDescent="0.15">
      <c r="A13" s="12" t="s">
        <v>771</v>
      </c>
      <c r="B13" s="12" t="s">
        <v>772</v>
      </c>
      <c r="C13" s="12" t="s">
        <v>821</v>
      </c>
      <c r="D13" s="12" t="s">
        <v>822</v>
      </c>
      <c r="E13" s="13" t="s">
        <v>823</v>
      </c>
      <c r="F13" s="14" t="s">
        <v>824</v>
      </c>
      <c r="G13" s="15">
        <v>150</v>
      </c>
      <c r="H13" s="15">
        <f t="shared" si="0"/>
        <v>90</v>
      </c>
      <c r="I13" s="14" t="s">
        <v>825</v>
      </c>
      <c r="J13" s="14" t="s">
        <v>826</v>
      </c>
      <c r="K13" s="15">
        <v>150</v>
      </c>
      <c r="L13" s="16">
        <v>413</v>
      </c>
      <c r="M13" s="12" t="s">
        <v>827</v>
      </c>
    </row>
    <row r="14" spans="1:13" x14ac:dyDescent="0.15">
      <c r="A14" s="12" t="s">
        <v>771</v>
      </c>
      <c r="B14" s="12" t="s">
        <v>772</v>
      </c>
      <c r="C14" s="12" t="s">
        <v>828</v>
      </c>
      <c r="D14" s="12" t="s">
        <v>829</v>
      </c>
      <c r="E14" s="13" t="s">
        <v>830</v>
      </c>
      <c r="F14" s="14" t="s">
        <v>831</v>
      </c>
      <c r="G14" s="15">
        <v>125</v>
      </c>
      <c r="H14" s="15">
        <f t="shared" si="0"/>
        <v>75</v>
      </c>
      <c r="I14" s="14" t="s">
        <v>832</v>
      </c>
      <c r="J14" s="14" t="s">
        <v>833</v>
      </c>
      <c r="K14" s="15">
        <v>145</v>
      </c>
      <c r="L14" s="16">
        <v>577</v>
      </c>
      <c r="M14" s="12" t="s">
        <v>834</v>
      </c>
    </row>
    <row r="15" spans="1:13" x14ac:dyDescent="0.15">
      <c r="A15" s="12" t="s">
        <v>835</v>
      </c>
      <c r="B15" s="12" t="s">
        <v>836</v>
      </c>
      <c r="C15" s="12" t="s">
        <v>837</v>
      </c>
      <c r="D15" s="12" t="s">
        <v>838</v>
      </c>
      <c r="E15" s="13" t="s">
        <v>839</v>
      </c>
      <c r="F15" s="14" t="s">
        <v>840</v>
      </c>
      <c r="G15" s="15">
        <v>130</v>
      </c>
      <c r="H15" s="15">
        <f t="shared" si="0"/>
        <v>78</v>
      </c>
      <c r="I15" s="14" t="s">
        <v>841</v>
      </c>
      <c r="J15" s="14" t="s">
        <v>842</v>
      </c>
      <c r="K15" s="15">
        <v>130</v>
      </c>
      <c r="L15" s="16">
        <v>513</v>
      </c>
      <c r="M15" s="12" t="s">
        <v>843</v>
      </c>
    </row>
    <row r="16" spans="1:13" x14ac:dyDescent="0.15">
      <c r="A16" s="12" t="s">
        <v>835</v>
      </c>
      <c r="B16" s="12" t="s">
        <v>836</v>
      </c>
      <c r="C16" s="12" t="s">
        <v>844</v>
      </c>
      <c r="D16" s="12" t="s">
        <v>845</v>
      </c>
      <c r="E16" s="13" t="s">
        <v>846</v>
      </c>
      <c r="F16" s="14" t="s">
        <v>704</v>
      </c>
      <c r="G16" s="15">
        <v>163</v>
      </c>
      <c r="H16" s="15">
        <f t="shared" si="0"/>
        <v>97.8</v>
      </c>
      <c r="I16" s="14" t="s">
        <v>847</v>
      </c>
      <c r="J16" s="14" t="s">
        <v>848</v>
      </c>
      <c r="K16" s="15">
        <v>163</v>
      </c>
      <c r="L16" s="16">
        <v>793</v>
      </c>
      <c r="M16" s="12" t="s">
        <v>849</v>
      </c>
    </row>
    <row r="17" spans="1:13" x14ac:dyDescent="0.15">
      <c r="A17" s="12" t="s">
        <v>850</v>
      </c>
      <c r="B17" s="12" t="s">
        <v>851</v>
      </c>
      <c r="C17" s="12" t="s">
        <v>852</v>
      </c>
      <c r="D17" s="12" t="s">
        <v>853</v>
      </c>
      <c r="E17" s="13" t="s">
        <v>854</v>
      </c>
      <c r="F17" s="14" t="s">
        <v>855</v>
      </c>
      <c r="G17" s="15">
        <v>85</v>
      </c>
      <c r="H17" s="15">
        <f t="shared" si="0"/>
        <v>51</v>
      </c>
      <c r="I17" s="14" t="s">
        <v>856</v>
      </c>
      <c r="J17" s="14" t="s">
        <v>857</v>
      </c>
      <c r="K17" s="15">
        <v>85</v>
      </c>
      <c r="L17" s="16">
        <v>309</v>
      </c>
      <c r="M17" s="12" t="s">
        <v>858</v>
      </c>
    </row>
    <row r="18" spans="1:13" x14ac:dyDescent="0.15">
      <c r="A18" s="12" t="s">
        <v>850</v>
      </c>
      <c r="B18" s="12" t="s">
        <v>851</v>
      </c>
      <c r="C18" s="12" t="s">
        <v>859</v>
      </c>
      <c r="D18" s="12" t="s">
        <v>860</v>
      </c>
      <c r="E18" s="13" t="s">
        <v>861</v>
      </c>
      <c r="F18" s="14" t="s">
        <v>174</v>
      </c>
      <c r="G18" s="15">
        <v>148</v>
      </c>
      <c r="H18" s="15">
        <f t="shared" si="0"/>
        <v>88.8</v>
      </c>
      <c r="I18" s="14" t="s">
        <v>862</v>
      </c>
      <c r="J18" s="14" t="s">
        <v>863</v>
      </c>
      <c r="K18" s="15">
        <v>148</v>
      </c>
      <c r="L18" s="16">
        <v>417</v>
      </c>
      <c r="M18" s="12" t="s">
        <v>864</v>
      </c>
    </row>
    <row r="19" spans="1:13" x14ac:dyDescent="0.15">
      <c r="A19" s="12" t="s">
        <v>850</v>
      </c>
      <c r="B19" s="12" t="s">
        <v>851</v>
      </c>
      <c r="C19" s="12" t="s">
        <v>859</v>
      </c>
      <c r="D19" s="12" t="s">
        <v>865</v>
      </c>
      <c r="E19" s="13" t="s">
        <v>866</v>
      </c>
      <c r="F19" s="14" t="s">
        <v>535</v>
      </c>
      <c r="G19" s="15">
        <v>111</v>
      </c>
      <c r="H19" s="15">
        <f t="shared" si="0"/>
        <v>66.599999999999994</v>
      </c>
      <c r="I19" s="14" t="s">
        <v>867</v>
      </c>
      <c r="J19" s="14" t="s">
        <v>868</v>
      </c>
      <c r="K19" s="15">
        <v>111</v>
      </c>
      <c r="L19" s="16">
        <v>387</v>
      </c>
      <c r="M19" s="12" t="s">
        <v>869</v>
      </c>
    </row>
    <row r="20" spans="1:13" x14ac:dyDescent="0.15">
      <c r="A20" s="12" t="s">
        <v>870</v>
      </c>
      <c r="B20" s="12" t="s">
        <v>871</v>
      </c>
      <c r="C20" s="12" t="s">
        <v>872</v>
      </c>
      <c r="D20" s="12" t="s">
        <v>873</v>
      </c>
      <c r="E20" s="13" t="s">
        <v>874</v>
      </c>
      <c r="F20" s="14" t="s">
        <v>174</v>
      </c>
      <c r="G20" s="15">
        <v>128.99</v>
      </c>
      <c r="H20" s="15">
        <f t="shared" si="0"/>
        <v>77.39</v>
      </c>
      <c r="I20" s="14" t="s">
        <v>875</v>
      </c>
      <c r="J20" s="14" t="s">
        <v>876</v>
      </c>
      <c r="K20" s="15">
        <v>128.99</v>
      </c>
      <c r="L20" s="16">
        <v>705</v>
      </c>
      <c r="M20" s="12" t="s">
        <v>877</v>
      </c>
    </row>
    <row r="21" spans="1:13" x14ac:dyDescent="0.15">
      <c r="A21" s="12" t="s">
        <v>870</v>
      </c>
      <c r="B21" s="12" t="s">
        <v>871</v>
      </c>
      <c r="C21" s="12" t="s">
        <v>878</v>
      </c>
      <c r="D21" s="12" t="s">
        <v>879</v>
      </c>
      <c r="E21" s="13" t="s">
        <v>880</v>
      </c>
      <c r="F21" s="14" t="s">
        <v>174</v>
      </c>
      <c r="G21" s="15">
        <v>127</v>
      </c>
      <c r="H21" s="15">
        <f t="shared" si="0"/>
        <v>76.2</v>
      </c>
      <c r="I21" s="14" t="s">
        <v>881</v>
      </c>
      <c r="J21" s="14" t="s">
        <v>882</v>
      </c>
      <c r="K21" s="15">
        <v>127</v>
      </c>
      <c r="L21" s="16">
        <v>457</v>
      </c>
      <c r="M21" s="12" t="s">
        <v>883</v>
      </c>
    </row>
    <row r="22" spans="1:13" x14ac:dyDescent="0.15">
      <c r="A22" s="12" t="s">
        <v>884</v>
      </c>
      <c r="B22" s="12" t="s">
        <v>885</v>
      </c>
      <c r="C22" s="12" t="s">
        <v>886</v>
      </c>
      <c r="D22" s="12" t="s">
        <v>887</v>
      </c>
      <c r="E22" s="13" t="s">
        <v>888</v>
      </c>
      <c r="F22" s="14" t="s">
        <v>174</v>
      </c>
      <c r="G22" s="15">
        <v>195</v>
      </c>
      <c r="H22" s="15">
        <f t="shared" si="0"/>
        <v>117</v>
      </c>
      <c r="I22" s="14" t="s">
        <v>889</v>
      </c>
      <c r="J22" s="14" t="s">
        <v>890</v>
      </c>
      <c r="K22" s="15">
        <v>195</v>
      </c>
      <c r="L22" s="16">
        <v>633</v>
      </c>
      <c r="M22" s="12" t="s">
        <v>891</v>
      </c>
    </row>
    <row r="23" spans="1:13" x14ac:dyDescent="0.15">
      <c r="A23" s="12" t="s">
        <v>892</v>
      </c>
      <c r="B23" s="12" t="s">
        <v>893</v>
      </c>
      <c r="C23" s="12" t="s">
        <v>894</v>
      </c>
      <c r="D23" s="12" t="s">
        <v>895</v>
      </c>
      <c r="E23" s="13" t="s">
        <v>896</v>
      </c>
      <c r="F23" s="14" t="s">
        <v>897</v>
      </c>
      <c r="G23" s="15">
        <v>121</v>
      </c>
      <c r="H23" s="15">
        <f t="shared" si="0"/>
        <v>72.599999999999994</v>
      </c>
      <c r="I23" s="14" t="s">
        <v>898</v>
      </c>
      <c r="J23" s="14" t="s">
        <v>899</v>
      </c>
      <c r="K23" s="15">
        <v>121</v>
      </c>
      <c r="L23" s="16">
        <v>465</v>
      </c>
      <c r="M23" s="12" t="s">
        <v>900</v>
      </c>
    </row>
    <row r="24" spans="1:13" x14ac:dyDescent="0.15">
      <c r="A24" s="12" t="s">
        <v>901</v>
      </c>
      <c r="B24" s="12" t="s">
        <v>902</v>
      </c>
      <c r="C24" s="12" t="s">
        <v>903</v>
      </c>
      <c r="D24" s="12" t="s">
        <v>904</v>
      </c>
      <c r="E24" s="13" t="s">
        <v>905</v>
      </c>
      <c r="F24" s="14" t="s">
        <v>906</v>
      </c>
      <c r="G24" s="15">
        <v>145</v>
      </c>
      <c r="H24" s="15">
        <f t="shared" si="0"/>
        <v>87</v>
      </c>
      <c r="I24" s="14" t="s">
        <v>907</v>
      </c>
      <c r="J24" s="14" t="s">
        <v>908</v>
      </c>
      <c r="K24" s="15">
        <v>145</v>
      </c>
      <c r="L24" s="16">
        <v>449</v>
      </c>
      <c r="M24" s="12" t="s">
        <v>909</v>
      </c>
    </row>
    <row r="25" spans="1:13" x14ac:dyDescent="0.15">
      <c r="A25" s="12" t="s">
        <v>910</v>
      </c>
      <c r="B25" s="12" t="s">
        <v>911</v>
      </c>
      <c r="C25" s="12" t="s">
        <v>912</v>
      </c>
      <c r="D25" s="12" t="s">
        <v>913</v>
      </c>
      <c r="E25" s="13" t="s">
        <v>914</v>
      </c>
      <c r="F25" s="14" t="s">
        <v>537</v>
      </c>
      <c r="G25" s="15">
        <v>130</v>
      </c>
      <c r="H25" s="15">
        <f t="shared" si="0"/>
        <v>78</v>
      </c>
      <c r="I25" s="14" t="s">
        <v>915</v>
      </c>
      <c r="J25" s="14" t="s">
        <v>916</v>
      </c>
      <c r="K25" s="15">
        <v>130</v>
      </c>
      <c r="L25" s="16">
        <v>653</v>
      </c>
      <c r="M25" s="12" t="s">
        <v>917</v>
      </c>
    </row>
    <row r="26" spans="1:13" x14ac:dyDescent="0.15">
      <c r="A26" s="12" t="s">
        <v>910</v>
      </c>
      <c r="B26" s="12" t="s">
        <v>911</v>
      </c>
      <c r="C26" s="12" t="s">
        <v>918</v>
      </c>
      <c r="D26" s="12" t="s">
        <v>919</v>
      </c>
      <c r="E26" s="13" t="s">
        <v>920</v>
      </c>
      <c r="F26" s="14" t="s">
        <v>674</v>
      </c>
      <c r="G26" s="15">
        <v>140</v>
      </c>
      <c r="H26" s="15">
        <f t="shared" si="0"/>
        <v>84</v>
      </c>
      <c r="I26" s="14" t="s">
        <v>921</v>
      </c>
      <c r="J26" s="14" t="s">
        <v>364</v>
      </c>
      <c r="K26" s="15">
        <v>140</v>
      </c>
      <c r="L26" s="16">
        <v>401</v>
      </c>
      <c r="M26" s="12" t="s">
        <v>922</v>
      </c>
    </row>
    <row r="27" spans="1:13" x14ac:dyDescent="0.15">
      <c r="A27" s="12" t="s">
        <v>910</v>
      </c>
      <c r="B27" s="12" t="s">
        <v>911</v>
      </c>
      <c r="C27" s="12" t="s">
        <v>918</v>
      </c>
      <c r="D27" s="12" t="s">
        <v>923</v>
      </c>
      <c r="E27" s="13" t="s">
        <v>924</v>
      </c>
      <c r="F27" s="14" t="s">
        <v>925</v>
      </c>
      <c r="G27" s="15">
        <v>135</v>
      </c>
      <c r="H27" s="15">
        <f t="shared" si="0"/>
        <v>81</v>
      </c>
      <c r="I27" s="14" t="s">
        <v>926</v>
      </c>
      <c r="J27" s="14" t="s">
        <v>927</v>
      </c>
      <c r="K27" s="15">
        <v>135</v>
      </c>
      <c r="L27" s="16">
        <v>513</v>
      </c>
      <c r="M27" s="12" t="s">
        <v>928</v>
      </c>
    </row>
    <row r="28" spans="1:13" x14ac:dyDescent="0.15">
      <c r="A28" s="12" t="s">
        <v>910</v>
      </c>
      <c r="B28" s="12" t="s">
        <v>911</v>
      </c>
      <c r="C28" s="12" t="s">
        <v>929</v>
      </c>
      <c r="D28" s="12" t="s">
        <v>930</v>
      </c>
      <c r="E28" s="13" t="s">
        <v>931</v>
      </c>
      <c r="F28" s="14" t="s">
        <v>932</v>
      </c>
      <c r="G28" s="15">
        <v>125</v>
      </c>
      <c r="H28" s="15">
        <f t="shared" si="0"/>
        <v>75</v>
      </c>
      <c r="I28" s="14" t="s">
        <v>933</v>
      </c>
      <c r="J28" s="14" t="s">
        <v>934</v>
      </c>
      <c r="K28" s="15">
        <v>125</v>
      </c>
      <c r="L28" s="16">
        <v>353</v>
      </c>
      <c r="M28" s="12" t="s">
        <v>935</v>
      </c>
    </row>
    <row r="29" spans="1:13" x14ac:dyDescent="0.15">
      <c r="A29" s="12" t="s">
        <v>910</v>
      </c>
      <c r="B29" s="12" t="s">
        <v>911</v>
      </c>
      <c r="C29" s="12" t="s">
        <v>936</v>
      </c>
      <c r="D29" s="12" t="s">
        <v>937</v>
      </c>
      <c r="E29" s="13" t="s">
        <v>938</v>
      </c>
      <c r="F29" s="14" t="s">
        <v>939</v>
      </c>
      <c r="G29" s="15">
        <v>135</v>
      </c>
      <c r="H29" s="15">
        <f t="shared" si="0"/>
        <v>81</v>
      </c>
      <c r="I29" s="14" t="s">
        <v>940</v>
      </c>
      <c r="J29" s="14" t="s">
        <v>941</v>
      </c>
      <c r="K29" s="15">
        <v>135</v>
      </c>
      <c r="L29" s="16">
        <v>405</v>
      </c>
      <c r="M29" s="12" t="s">
        <v>942</v>
      </c>
    </row>
    <row r="30" spans="1:13" x14ac:dyDescent="0.15">
      <c r="A30" s="12" t="s">
        <v>910</v>
      </c>
      <c r="B30" s="12" t="s">
        <v>911</v>
      </c>
      <c r="C30" s="12" t="s">
        <v>872</v>
      </c>
      <c r="D30" s="12" t="s">
        <v>943</v>
      </c>
      <c r="E30" s="13" t="s">
        <v>944</v>
      </c>
      <c r="F30" s="14" t="s">
        <v>945</v>
      </c>
      <c r="G30" s="15">
        <v>181.95</v>
      </c>
      <c r="H30" s="15">
        <f t="shared" si="0"/>
        <v>109.17</v>
      </c>
      <c r="I30" s="14" t="s">
        <v>946</v>
      </c>
      <c r="J30" s="14" t="s">
        <v>947</v>
      </c>
      <c r="K30" s="15">
        <v>181.95</v>
      </c>
      <c r="L30" s="16">
        <v>913</v>
      </c>
      <c r="M30" s="12" t="s">
        <v>948</v>
      </c>
    </row>
    <row r="31" spans="1:13" x14ac:dyDescent="0.15">
      <c r="A31" s="12" t="s">
        <v>910</v>
      </c>
      <c r="B31" s="12" t="s">
        <v>911</v>
      </c>
      <c r="C31" s="12" t="s">
        <v>949</v>
      </c>
      <c r="D31" s="12" t="s">
        <v>950</v>
      </c>
      <c r="E31" s="13" t="s">
        <v>951</v>
      </c>
      <c r="F31" s="14" t="s">
        <v>925</v>
      </c>
      <c r="G31" s="15">
        <v>130</v>
      </c>
      <c r="H31" s="15">
        <f t="shared" si="0"/>
        <v>78</v>
      </c>
      <c r="I31" s="14" t="s">
        <v>952</v>
      </c>
      <c r="J31" s="14" t="s">
        <v>953</v>
      </c>
      <c r="K31" s="15">
        <v>130</v>
      </c>
      <c r="L31" s="16">
        <v>269</v>
      </c>
      <c r="M31" s="12" t="s">
        <v>954</v>
      </c>
    </row>
    <row r="32" spans="1:13" x14ac:dyDescent="0.15">
      <c r="A32" s="12" t="s">
        <v>910</v>
      </c>
      <c r="B32" s="12" t="s">
        <v>911</v>
      </c>
      <c r="C32" s="12" t="s">
        <v>955</v>
      </c>
      <c r="D32" s="12" t="s">
        <v>956</v>
      </c>
      <c r="E32" s="13" t="s">
        <v>957</v>
      </c>
      <c r="F32" s="14" t="s">
        <v>958</v>
      </c>
      <c r="G32" s="15">
        <v>130</v>
      </c>
      <c r="H32" s="15">
        <f t="shared" si="0"/>
        <v>78</v>
      </c>
      <c r="I32" s="14" t="s">
        <v>959</v>
      </c>
      <c r="J32" s="14" t="s">
        <v>882</v>
      </c>
      <c r="K32" s="15">
        <v>130</v>
      </c>
      <c r="L32" s="16">
        <v>423</v>
      </c>
      <c r="M32" s="12" t="s">
        <v>960</v>
      </c>
    </row>
    <row r="33" spans="1:13" x14ac:dyDescent="0.15">
      <c r="A33" s="12" t="s">
        <v>910</v>
      </c>
      <c r="B33" s="12" t="s">
        <v>911</v>
      </c>
      <c r="C33" s="12" t="s">
        <v>961</v>
      </c>
      <c r="D33" s="12" t="s">
        <v>962</v>
      </c>
      <c r="E33" s="13" t="s">
        <v>963</v>
      </c>
      <c r="F33" s="14" t="s">
        <v>964</v>
      </c>
      <c r="G33" s="15">
        <v>135</v>
      </c>
      <c r="H33" s="15">
        <f t="shared" si="0"/>
        <v>81</v>
      </c>
      <c r="I33" s="14" t="s">
        <v>965</v>
      </c>
      <c r="J33" s="14" t="s">
        <v>966</v>
      </c>
      <c r="K33" s="15">
        <v>135</v>
      </c>
      <c r="L33" s="16">
        <v>389</v>
      </c>
      <c r="M33" s="12" t="s">
        <v>967</v>
      </c>
    </row>
    <row r="34" spans="1:13" x14ac:dyDescent="0.15">
      <c r="A34" s="12" t="s">
        <v>910</v>
      </c>
      <c r="B34" s="12" t="s">
        <v>911</v>
      </c>
      <c r="C34" s="12" t="s">
        <v>968</v>
      </c>
      <c r="D34" s="12" t="s">
        <v>969</v>
      </c>
      <c r="E34" s="13" t="s">
        <v>970</v>
      </c>
      <c r="F34" s="14" t="s">
        <v>971</v>
      </c>
      <c r="G34" s="15">
        <v>132</v>
      </c>
      <c r="H34" s="15">
        <f t="shared" si="0"/>
        <v>79.2</v>
      </c>
      <c r="I34" s="14" t="s">
        <v>972</v>
      </c>
      <c r="J34" s="14" t="s">
        <v>973</v>
      </c>
      <c r="K34" s="15">
        <v>132</v>
      </c>
      <c r="L34" s="16">
        <v>545</v>
      </c>
      <c r="M34" s="12" t="s">
        <v>974</v>
      </c>
    </row>
    <row r="35" spans="1:13" x14ac:dyDescent="0.15">
      <c r="A35" s="12" t="s">
        <v>910</v>
      </c>
      <c r="B35" s="12" t="s">
        <v>911</v>
      </c>
      <c r="C35" s="12" t="s">
        <v>975</v>
      </c>
      <c r="D35" s="12" t="s">
        <v>976</v>
      </c>
      <c r="E35" s="13" t="s">
        <v>977</v>
      </c>
      <c r="F35" s="14" t="s">
        <v>958</v>
      </c>
      <c r="G35" s="15">
        <v>140</v>
      </c>
      <c r="H35" s="15">
        <f t="shared" si="0"/>
        <v>84</v>
      </c>
      <c r="I35" s="14" t="s">
        <v>978</v>
      </c>
      <c r="J35" s="14" t="s">
        <v>882</v>
      </c>
      <c r="K35" s="15">
        <v>140</v>
      </c>
      <c r="L35" s="16">
        <v>453</v>
      </c>
      <c r="M35" s="12" t="s">
        <v>979</v>
      </c>
    </row>
    <row r="36" spans="1:13" x14ac:dyDescent="0.15">
      <c r="A36" s="12" t="s">
        <v>910</v>
      </c>
      <c r="B36" s="12" t="s">
        <v>911</v>
      </c>
      <c r="C36" s="12" t="s">
        <v>980</v>
      </c>
      <c r="D36" s="12" t="s">
        <v>981</v>
      </c>
      <c r="E36" s="13" t="s">
        <v>982</v>
      </c>
      <c r="F36" s="14" t="s">
        <v>983</v>
      </c>
      <c r="G36" s="15">
        <v>115</v>
      </c>
      <c r="H36" s="15">
        <f t="shared" si="0"/>
        <v>69</v>
      </c>
      <c r="I36" s="14" t="s">
        <v>984</v>
      </c>
      <c r="J36" s="14" t="s">
        <v>985</v>
      </c>
      <c r="K36" s="15">
        <v>115</v>
      </c>
      <c r="L36" s="16">
        <v>311</v>
      </c>
      <c r="M36" s="12" t="s">
        <v>986</v>
      </c>
    </row>
    <row r="37" spans="1:13" x14ac:dyDescent="0.15">
      <c r="A37" s="12" t="s">
        <v>910</v>
      </c>
      <c r="B37" s="12" t="s">
        <v>911</v>
      </c>
      <c r="C37" s="12" t="s">
        <v>987</v>
      </c>
      <c r="D37" s="12" t="s">
        <v>988</v>
      </c>
      <c r="E37" s="13" t="s">
        <v>989</v>
      </c>
      <c r="F37" s="14" t="s">
        <v>990</v>
      </c>
      <c r="G37" s="15">
        <v>112.99</v>
      </c>
      <c r="H37" s="15">
        <f t="shared" si="0"/>
        <v>67.790000000000006</v>
      </c>
      <c r="I37" s="14" t="s">
        <v>991</v>
      </c>
      <c r="J37" s="14" t="s">
        <v>992</v>
      </c>
      <c r="K37" s="15">
        <v>112.99</v>
      </c>
      <c r="L37" s="16">
        <v>513</v>
      </c>
      <c r="M37" s="12" t="s">
        <v>993</v>
      </c>
    </row>
    <row r="38" spans="1:13" x14ac:dyDescent="0.15">
      <c r="A38" s="12" t="s">
        <v>910</v>
      </c>
      <c r="B38" s="12" t="s">
        <v>911</v>
      </c>
      <c r="C38" s="12" t="s">
        <v>994</v>
      </c>
      <c r="D38" s="12" t="s">
        <v>995</v>
      </c>
      <c r="E38" s="13" t="s">
        <v>996</v>
      </c>
      <c r="F38" s="14" t="s">
        <v>997</v>
      </c>
      <c r="G38" s="15">
        <v>163</v>
      </c>
      <c r="H38" s="15">
        <f t="shared" si="0"/>
        <v>97.8</v>
      </c>
      <c r="I38" s="14" t="s">
        <v>998</v>
      </c>
      <c r="J38" s="14" t="s">
        <v>999</v>
      </c>
      <c r="K38" s="15">
        <v>163</v>
      </c>
      <c r="L38" s="16">
        <v>739</v>
      </c>
      <c r="M38" s="12" t="s">
        <v>1000</v>
      </c>
    </row>
    <row r="39" spans="1:13" x14ac:dyDescent="0.15">
      <c r="A39" s="12" t="s">
        <v>910</v>
      </c>
      <c r="B39" s="12" t="s">
        <v>911</v>
      </c>
      <c r="C39" s="12" t="s">
        <v>1001</v>
      </c>
      <c r="D39" s="12" t="s">
        <v>1002</v>
      </c>
      <c r="E39" s="13" t="s">
        <v>1003</v>
      </c>
      <c r="F39" s="14" t="s">
        <v>1004</v>
      </c>
      <c r="G39" s="15">
        <v>150</v>
      </c>
      <c r="H39" s="15">
        <f t="shared" si="0"/>
        <v>90</v>
      </c>
      <c r="I39" s="14" t="s">
        <v>1005</v>
      </c>
      <c r="J39" s="14" t="s">
        <v>1006</v>
      </c>
      <c r="K39" s="15">
        <v>150</v>
      </c>
      <c r="L39" s="16">
        <v>321</v>
      </c>
      <c r="M39" s="12" t="s">
        <v>1007</v>
      </c>
    </row>
    <row r="40" spans="1:13" x14ac:dyDescent="0.15">
      <c r="A40" s="12" t="s">
        <v>910</v>
      </c>
      <c r="B40" s="12" t="s">
        <v>911</v>
      </c>
      <c r="C40" s="12" t="s">
        <v>1008</v>
      </c>
      <c r="D40" s="12" t="s">
        <v>1009</v>
      </c>
      <c r="E40" s="13" t="s">
        <v>1010</v>
      </c>
      <c r="F40" s="14" t="s">
        <v>1011</v>
      </c>
      <c r="G40" s="15">
        <v>90</v>
      </c>
      <c r="H40" s="15">
        <f t="shared" si="0"/>
        <v>54</v>
      </c>
      <c r="I40" s="14" t="s">
        <v>1012</v>
      </c>
      <c r="J40" s="14" t="s">
        <v>1013</v>
      </c>
      <c r="K40" s="15">
        <v>90</v>
      </c>
      <c r="L40" s="16">
        <v>421</v>
      </c>
      <c r="M40" s="12" t="s">
        <v>1014</v>
      </c>
    </row>
    <row r="41" spans="1:13" x14ac:dyDescent="0.15">
      <c r="A41" s="12" t="s">
        <v>910</v>
      </c>
      <c r="B41" s="12" t="s">
        <v>911</v>
      </c>
      <c r="C41" s="12" t="s">
        <v>1015</v>
      </c>
      <c r="D41" s="12" t="s">
        <v>1016</v>
      </c>
      <c r="E41" s="13" t="s">
        <v>1017</v>
      </c>
      <c r="F41" s="14" t="s">
        <v>1018</v>
      </c>
      <c r="G41" s="15">
        <v>130</v>
      </c>
      <c r="H41" s="15">
        <f t="shared" si="0"/>
        <v>78</v>
      </c>
      <c r="I41" s="14" t="s">
        <v>1019</v>
      </c>
      <c r="J41" s="14" t="s">
        <v>1020</v>
      </c>
      <c r="K41" s="15">
        <v>130</v>
      </c>
      <c r="L41" s="16">
        <v>649</v>
      </c>
      <c r="M41" s="12" t="s">
        <v>1021</v>
      </c>
    </row>
    <row r="42" spans="1:13" x14ac:dyDescent="0.15">
      <c r="A42" s="12" t="s">
        <v>910</v>
      </c>
      <c r="B42" s="12" t="s">
        <v>911</v>
      </c>
      <c r="C42" s="12" t="s">
        <v>1022</v>
      </c>
      <c r="D42" s="12" t="s">
        <v>1023</v>
      </c>
      <c r="E42" s="13" t="s">
        <v>1024</v>
      </c>
      <c r="F42" s="14" t="s">
        <v>1025</v>
      </c>
      <c r="G42" s="15">
        <v>135</v>
      </c>
      <c r="H42" s="15">
        <f t="shared" si="0"/>
        <v>81</v>
      </c>
      <c r="I42" s="14" t="s">
        <v>1026</v>
      </c>
      <c r="J42" s="14" t="s">
        <v>1027</v>
      </c>
      <c r="K42" s="15">
        <v>135</v>
      </c>
      <c r="L42" s="16">
        <v>323</v>
      </c>
      <c r="M42" s="12" t="s">
        <v>1028</v>
      </c>
    </row>
    <row r="43" spans="1:13" x14ac:dyDescent="0.15">
      <c r="A43" s="12" t="s">
        <v>910</v>
      </c>
      <c r="B43" s="12" t="s">
        <v>911</v>
      </c>
      <c r="C43" s="12" t="s">
        <v>1029</v>
      </c>
      <c r="D43" s="12" t="s">
        <v>1030</v>
      </c>
      <c r="E43" s="13" t="s">
        <v>1031</v>
      </c>
      <c r="F43" s="14" t="s">
        <v>1032</v>
      </c>
      <c r="G43" s="15">
        <v>130</v>
      </c>
      <c r="H43" s="15">
        <f t="shared" si="0"/>
        <v>78</v>
      </c>
      <c r="I43" s="14" t="s">
        <v>1033</v>
      </c>
      <c r="J43" s="14" t="s">
        <v>1034</v>
      </c>
      <c r="K43" s="15">
        <v>130</v>
      </c>
      <c r="L43" s="16">
        <v>545</v>
      </c>
      <c r="M43" s="12" t="s">
        <v>1035</v>
      </c>
    </row>
    <row r="44" spans="1:13" x14ac:dyDescent="0.15">
      <c r="A44" s="12" t="s">
        <v>1036</v>
      </c>
      <c r="B44" s="12" t="s">
        <v>1037</v>
      </c>
      <c r="C44" s="12" t="s">
        <v>1038</v>
      </c>
      <c r="D44" s="12" t="s">
        <v>1039</v>
      </c>
      <c r="E44" s="13" t="s">
        <v>1040</v>
      </c>
      <c r="F44" s="14" t="s">
        <v>1041</v>
      </c>
      <c r="G44" s="15">
        <v>169</v>
      </c>
      <c r="H44" s="15">
        <f t="shared" si="0"/>
        <v>101.4</v>
      </c>
      <c r="I44" s="14" t="s">
        <v>1042</v>
      </c>
      <c r="J44" s="14" t="s">
        <v>225</v>
      </c>
      <c r="K44" s="15">
        <v>169</v>
      </c>
      <c r="L44" s="16">
        <v>897</v>
      </c>
      <c r="M44" s="12" t="s">
        <v>1043</v>
      </c>
    </row>
    <row r="45" spans="1:13" x14ac:dyDescent="0.15">
      <c r="A45" s="12" t="s">
        <v>1036</v>
      </c>
      <c r="B45" s="12" t="s">
        <v>1037</v>
      </c>
      <c r="C45" s="12" t="s">
        <v>1044</v>
      </c>
      <c r="D45" s="12" t="s">
        <v>1045</v>
      </c>
      <c r="E45" s="13" t="s">
        <v>1046</v>
      </c>
      <c r="F45" s="14" t="s">
        <v>1047</v>
      </c>
      <c r="G45" s="15">
        <v>90</v>
      </c>
      <c r="H45" s="15">
        <f t="shared" si="0"/>
        <v>54</v>
      </c>
      <c r="I45" s="14" t="s">
        <v>1048</v>
      </c>
      <c r="J45" s="14" t="s">
        <v>1049</v>
      </c>
      <c r="K45" s="15">
        <v>90</v>
      </c>
      <c r="L45" s="16">
        <v>285</v>
      </c>
      <c r="M45" s="12" t="s">
        <v>1050</v>
      </c>
    </row>
    <row r="46" spans="1:13" x14ac:dyDescent="0.15">
      <c r="A46" s="12" t="s">
        <v>1036</v>
      </c>
      <c r="B46" s="12" t="s">
        <v>1037</v>
      </c>
      <c r="C46" s="12" t="s">
        <v>1051</v>
      </c>
      <c r="D46" s="12" t="s">
        <v>1052</v>
      </c>
      <c r="E46" s="13" t="s">
        <v>1053</v>
      </c>
      <c r="F46" s="14" t="s">
        <v>1054</v>
      </c>
      <c r="G46" s="15">
        <v>130</v>
      </c>
      <c r="H46" s="15">
        <f t="shared" si="0"/>
        <v>78</v>
      </c>
      <c r="I46" s="14" t="s">
        <v>1055</v>
      </c>
      <c r="J46" s="14" t="s">
        <v>1056</v>
      </c>
      <c r="K46" s="15">
        <v>130</v>
      </c>
      <c r="L46" s="16">
        <v>527</v>
      </c>
      <c r="M46" s="12" t="s">
        <v>1057</v>
      </c>
    </row>
    <row r="47" spans="1:13" x14ac:dyDescent="0.15">
      <c r="A47" s="12" t="s">
        <v>1036</v>
      </c>
      <c r="B47" s="12" t="s">
        <v>1037</v>
      </c>
      <c r="C47" s="12" t="s">
        <v>1058</v>
      </c>
      <c r="D47" s="12" t="s">
        <v>1059</v>
      </c>
      <c r="E47" s="13" t="s">
        <v>1060</v>
      </c>
      <c r="F47" s="14" t="s">
        <v>939</v>
      </c>
      <c r="G47" s="15">
        <v>115</v>
      </c>
      <c r="H47" s="15">
        <f t="shared" si="0"/>
        <v>69</v>
      </c>
      <c r="I47" s="14" t="s">
        <v>1061</v>
      </c>
      <c r="J47" s="14" t="s">
        <v>1062</v>
      </c>
      <c r="K47" s="15">
        <v>115</v>
      </c>
      <c r="L47" s="16">
        <v>281</v>
      </c>
      <c r="M47" s="12" t="s">
        <v>1063</v>
      </c>
    </row>
    <row r="48" spans="1:13" x14ac:dyDescent="0.15">
      <c r="A48" s="12" t="s">
        <v>1036</v>
      </c>
      <c r="B48" s="12" t="s">
        <v>1037</v>
      </c>
      <c r="C48" s="12" t="s">
        <v>1064</v>
      </c>
      <c r="D48" s="12" t="s">
        <v>1065</v>
      </c>
      <c r="E48" s="13" t="s">
        <v>1066</v>
      </c>
      <c r="F48" s="14" t="s">
        <v>800</v>
      </c>
      <c r="G48" s="15">
        <v>121</v>
      </c>
      <c r="H48" s="15">
        <f t="shared" si="0"/>
        <v>72.599999999999994</v>
      </c>
      <c r="I48" s="14" t="s">
        <v>1067</v>
      </c>
      <c r="J48" s="14" t="s">
        <v>1068</v>
      </c>
      <c r="K48" s="15">
        <v>121</v>
      </c>
      <c r="L48" s="16">
        <v>457</v>
      </c>
      <c r="M48" s="12" t="s">
        <v>1069</v>
      </c>
    </row>
    <row r="49" spans="1:13" x14ac:dyDescent="0.15">
      <c r="A49" s="12" t="s">
        <v>1036</v>
      </c>
      <c r="B49" s="12" t="s">
        <v>1037</v>
      </c>
      <c r="C49" s="12" t="s">
        <v>1070</v>
      </c>
      <c r="D49" s="12" t="s">
        <v>1071</v>
      </c>
      <c r="E49" s="13" t="s">
        <v>1072</v>
      </c>
      <c r="F49" s="14" t="s">
        <v>1025</v>
      </c>
      <c r="G49" s="15">
        <v>125</v>
      </c>
      <c r="H49" s="15">
        <f t="shared" si="0"/>
        <v>75</v>
      </c>
      <c r="I49" s="14" t="s">
        <v>1073</v>
      </c>
      <c r="J49" s="14" t="s">
        <v>158</v>
      </c>
      <c r="K49" s="15">
        <v>125</v>
      </c>
      <c r="L49" s="16">
        <v>347</v>
      </c>
      <c r="M49" s="12" t="s">
        <v>1074</v>
      </c>
    </row>
    <row r="50" spans="1:13" x14ac:dyDescent="0.15">
      <c r="A50" s="12" t="s">
        <v>1075</v>
      </c>
      <c r="B50" s="12" t="s">
        <v>1076</v>
      </c>
      <c r="C50" s="12" t="s">
        <v>235</v>
      </c>
      <c r="D50" s="12" t="s">
        <v>1077</v>
      </c>
      <c r="E50" s="13" t="s">
        <v>1078</v>
      </c>
      <c r="F50" s="14" t="s">
        <v>1079</v>
      </c>
      <c r="G50" s="15">
        <v>125</v>
      </c>
      <c r="H50" s="15">
        <f t="shared" si="0"/>
        <v>75</v>
      </c>
      <c r="I50" s="14" t="s">
        <v>1080</v>
      </c>
      <c r="J50" s="14" t="s">
        <v>565</v>
      </c>
      <c r="K50" s="15">
        <v>125</v>
      </c>
      <c r="L50" s="16">
        <v>604</v>
      </c>
      <c r="M50" s="12" t="s">
        <v>1081</v>
      </c>
    </row>
    <row r="51" spans="1:13" x14ac:dyDescent="0.15">
      <c r="A51" s="12" t="s">
        <v>1075</v>
      </c>
      <c r="B51" s="12" t="s">
        <v>1076</v>
      </c>
      <c r="C51" s="12" t="s">
        <v>1082</v>
      </c>
      <c r="D51" s="12" t="s">
        <v>1083</v>
      </c>
      <c r="E51" s="13" t="s">
        <v>1084</v>
      </c>
      <c r="F51" s="14" t="s">
        <v>1085</v>
      </c>
      <c r="G51" s="15">
        <v>132</v>
      </c>
      <c r="H51" s="15">
        <f t="shared" si="0"/>
        <v>79.2</v>
      </c>
      <c r="I51" s="14" t="s">
        <v>1086</v>
      </c>
      <c r="J51" s="14" t="s">
        <v>1087</v>
      </c>
      <c r="K51" s="15">
        <v>132</v>
      </c>
      <c r="L51" s="16">
        <v>537</v>
      </c>
      <c r="M51" s="12" t="s">
        <v>1088</v>
      </c>
    </row>
    <row r="52" spans="1:13" x14ac:dyDescent="0.15">
      <c r="A52" s="12" t="s">
        <v>1089</v>
      </c>
      <c r="B52" s="12" t="s">
        <v>1090</v>
      </c>
      <c r="C52" s="12" t="s">
        <v>804</v>
      </c>
      <c r="D52" s="12" t="s">
        <v>1091</v>
      </c>
      <c r="E52" s="13" t="s">
        <v>1092</v>
      </c>
      <c r="F52" s="14" t="s">
        <v>556</v>
      </c>
      <c r="G52" s="15">
        <v>127</v>
      </c>
      <c r="H52" s="15">
        <f t="shared" si="0"/>
        <v>76.2</v>
      </c>
      <c r="I52" s="14" t="s">
        <v>1093</v>
      </c>
      <c r="J52" s="14" t="s">
        <v>1094</v>
      </c>
      <c r="K52" s="15">
        <v>127</v>
      </c>
      <c r="L52" s="16">
        <v>553</v>
      </c>
      <c r="M52" s="12" t="s">
        <v>1095</v>
      </c>
    </row>
    <row r="53" spans="1:13" x14ac:dyDescent="0.15">
      <c r="A53" s="12" t="s">
        <v>1089</v>
      </c>
      <c r="B53" s="12" t="s">
        <v>1090</v>
      </c>
      <c r="C53" s="12" t="s">
        <v>1096</v>
      </c>
      <c r="D53" s="12" t="s">
        <v>1097</v>
      </c>
      <c r="E53" s="13" t="s">
        <v>1098</v>
      </c>
      <c r="F53" s="14" t="s">
        <v>1099</v>
      </c>
      <c r="G53" s="15">
        <v>128.99</v>
      </c>
      <c r="H53" s="15">
        <f t="shared" si="0"/>
        <v>77.39</v>
      </c>
      <c r="I53" s="14" t="s">
        <v>1100</v>
      </c>
      <c r="J53" s="14" t="s">
        <v>1101</v>
      </c>
      <c r="K53" s="15">
        <v>128.99</v>
      </c>
      <c r="L53" s="16">
        <v>553</v>
      </c>
      <c r="M53" s="12" t="s">
        <v>1102</v>
      </c>
    </row>
    <row r="54" spans="1:13" x14ac:dyDescent="0.15">
      <c r="A54" s="12" t="s">
        <v>1089</v>
      </c>
      <c r="B54" s="12" t="s">
        <v>1090</v>
      </c>
      <c r="C54" s="12" t="s">
        <v>1103</v>
      </c>
      <c r="D54" s="12" t="s">
        <v>1104</v>
      </c>
      <c r="E54" s="13" t="s">
        <v>1105</v>
      </c>
      <c r="F54" s="14" t="s">
        <v>1106</v>
      </c>
      <c r="G54" s="15">
        <v>140.5</v>
      </c>
      <c r="H54" s="15">
        <f t="shared" si="0"/>
        <v>84.3</v>
      </c>
      <c r="I54" s="14" t="s">
        <v>1107</v>
      </c>
      <c r="J54" s="14" t="s">
        <v>1108</v>
      </c>
      <c r="K54" s="15">
        <v>140.5</v>
      </c>
      <c r="L54" s="16">
        <v>353</v>
      </c>
      <c r="M54" s="12" t="s">
        <v>1109</v>
      </c>
    </row>
    <row r="55" spans="1:13" x14ac:dyDescent="0.15">
      <c r="A55" s="12" t="s">
        <v>1110</v>
      </c>
      <c r="B55" s="12" t="s">
        <v>1111</v>
      </c>
      <c r="C55" s="12" t="s">
        <v>1112</v>
      </c>
      <c r="D55" s="12" t="s">
        <v>1113</v>
      </c>
      <c r="E55" s="13" t="s">
        <v>1114</v>
      </c>
      <c r="F55" s="14" t="s">
        <v>1115</v>
      </c>
      <c r="G55" s="15">
        <v>183.99</v>
      </c>
      <c r="H55" s="15">
        <f t="shared" si="0"/>
        <v>110.39</v>
      </c>
      <c r="I55" s="14" t="s">
        <v>1116</v>
      </c>
      <c r="J55" s="14" t="s">
        <v>1117</v>
      </c>
      <c r="K55" s="15">
        <v>183.99</v>
      </c>
      <c r="L55" s="16">
        <v>1177</v>
      </c>
      <c r="M55" s="12" t="s">
        <v>1118</v>
      </c>
    </row>
    <row r="56" spans="1:13" x14ac:dyDescent="0.15">
      <c r="A56" s="12" t="s">
        <v>1119</v>
      </c>
      <c r="B56" s="12" t="s">
        <v>1120</v>
      </c>
      <c r="C56" s="12" t="s">
        <v>1121</v>
      </c>
      <c r="D56" s="12" t="s">
        <v>1122</v>
      </c>
      <c r="E56" s="13" t="s">
        <v>1123</v>
      </c>
      <c r="F56" s="14" t="s">
        <v>1124</v>
      </c>
      <c r="G56" s="15">
        <v>106</v>
      </c>
      <c r="H56" s="15">
        <f t="shared" si="0"/>
        <v>63.6</v>
      </c>
      <c r="I56" s="14" t="s">
        <v>1125</v>
      </c>
      <c r="J56" s="14" t="s">
        <v>18</v>
      </c>
      <c r="K56" s="15">
        <v>106</v>
      </c>
      <c r="L56" s="16">
        <v>481</v>
      </c>
      <c r="M56" s="12" t="s">
        <v>1126</v>
      </c>
    </row>
    <row r="57" spans="1:13" x14ac:dyDescent="0.15">
      <c r="A57" s="12" t="s">
        <v>1119</v>
      </c>
      <c r="B57" s="12" t="s">
        <v>1120</v>
      </c>
      <c r="C57" s="12" t="s">
        <v>63</v>
      </c>
      <c r="D57" s="12" t="s">
        <v>1127</v>
      </c>
      <c r="E57" s="13" t="s">
        <v>1128</v>
      </c>
      <c r="F57" s="14" t="s">
        <v>1129</v>
      </c>
      <c r="G57" s="15">
        <v>153</v>
      </c>
      <c r="H57" s="15">
        <f t="shared" si="0"/>
        <v>91.8</v>
      </c>
      <c r="I57" s="14" t="s">
        <v>1130</v>
      </c>
      <c r="J57" s="14" t="s">
        <v>1131</v>
      </c>
      <c r="K57" s="15">
        <v>153</v>
      </c>
      <c r="L57" s="16">
        <v>1017</v>
      </c>
      <c r="M57" s="12" t="s">
        <v>1132</v>
      </c>
    </row>
    <row r="58" spans="1:13" x14ac:dyDescent="0.15">
      <c r="A58" s="12" t="s">
        <v>1133</v>
      </c>
      <c r="B58" s="12" t="s">
        <v>1134</v>
      </c>
      <c r="C58" s="12" t="s">
        <v>1135</v>
      </c>
      <c r="D58" s="12" t="s">
        <v>1136</v>
      </c>
      <c r="E58" s="13" t="s">
        <v>1137</v>
      </c>
      <c r="F58" s="14" t="s">
        <v>1138</v>
      </c>
      <c r="G58" s="15">
        <v>127</v>
      </c>
      <c r="H58" s="15">
        <f t="shared" si="0"/>
        <v>76.2</v>
      </c>
      <c r="I58" s="14" t="s">
        <v>1139</v>
      </c>
      <c r="J58" s="14" t="s">
        <v>1140</v>
      </c>
      <c r="K58" s="15">
        <v>127</v>
      </c>
      <c r="L58" s="16">
        <v>873</v>
      </c>
      <c r="M58" s="12" t="s">
        <v>1141</v>
      </c>
    </row>
    <row r="59" spans="1:13" x14ac:dyDescent="0.15">
      <c r="A59" s="12" t="s">
        <v>1142</v>
      </c>
      <c r="B59" s="12" t="s">
        <v>1143</v>
      </c>
      <c r="C59" s="12" t="s">
        <v>1144</v>
      </c>
      <c r="D59" s="12" t="s">
        <v>1145</v>
      </c>
      <c r="E59" s="13" t="s">
        <v>1146</v>
      </c>
      <c r="F59" s="14" t="s">
        <v>338</v>
      </c>
      <c r="G59" s="15">
        <v>145</v>
      </c>
      <c r="H59" s="15">
        <f t="shared" si="0"/>
        <v>87</v>
      </c>
      <c r="I59" s="14" t="s">
        <v>1147</v>
      </c>
      <c r="J59" s="14" t="s">
        <v>1148</v>
      </c>
      <c r="K59" s="15">
        <v>145</v>
      </c>
      <c r="L59" s="16">
        <v>845</v>
      </c>
      <c r="M59" s="12" t="s">
        <v>1149</v>
      </c>
    </row>
    <row r="60" spans="1:13" x14ac:dyDescent="0.15">
      <c r="A60" s="12" t="s">
        <v>1150</v>
      </c>
      <c r="B60" s="12" t="s">
        <v>1151</v>
      </c>
      <c r="C60" s="12" t="s">
        <v>1152</v>
      </c>
      <c r="D60" s="12" t="s">
        <v>1153</v>
      </c>
      <c r="E60" s="13" t="s">
        <v>1154</v>
      </c>
      <c r="F60" s="14" t="s">
        <v>454</v>
      </c>
      <c r="G60" s="15">
        <v>169</v>
      </c>
      <c r="H60" s="15">
        <f t="shared" si="0"/>
        <v>101.4</v>
      </c>
      <c r="I60" s="14" t="s">
        <v>1155</v>
      </c>
      <c r="J60" s="14" t="s">
        <v>1156</v>
      </c>
      <c r="K60" s="15">
        <v>169</v>
      </c>
      <c r="L60" s="16">
        <v>833</v>
      </c>
      <c r="M60" s="12" t="s">
        <v>1157</v>
      </c>
    </row>
    <row r="61" spans="1:13" x14ac:dyDescent="0.15">
      <c r="A61" s="12" t="s">
        <v>1158</v>
      </c>
      <c r="B61" s="12" t="s">
        <v>1159</v>
      </c>
      <c r="C61" s="12" t="s">
        <v>1160</v>
      </c>
      <c r="D61" s="12" t="s">
        <v>1161</v>
      </c>
      <c r="E61" s="13" t="s">
        <v>1162</v>
      </c>
      <c r="F61" s="14" t="s">
        <v>185</v>
      </c>
      <c r="G61" s="15">
        <v>110</v>
      </c>
      <c r="H61" s="15">
        <f t="shared" si="0"/>
        <v>66</v>
      </c>
      <c r="I61" s="14" t="s">
        <v>1163</v>
      </c>
      <c r="J61" s="14" t="s">
        <v>1164</v>
      </c>
      <c r="K61" s="15">
        <v>110</v>
      </c>
      <c r="L61" s="16">
        <v>629</v>
      </c>
      <c r="M61" s="12" t="s">
        <v>1165</v>
      </c>
    </row>
    <row r="62" spans="1:13" x14ac:dyDescent="0.15">
      <c r="A62" s="12" t="s">
        <v>1166</v>
      </c>
      <c r="B62" s="12" t="s">
        <v>1167</v>
      </c>
      <c r="C62" s="12" t="s">
        <v>1168</v>
      </c>
      <c r="D62" s="12" t="s">
        <v>1169</v>
      </c>
      <c r="E62" s="13" t="s">
        <v>1170</v>
      </c>
      <c r="F62" s="14" t="s">
        <v>983</v>
      </c>
      <c r="G62" s="15">
        <v>153</v>
      </c>
      <c r="H62" s="15">
        <f t="shared" si="0"/>
        <v>91.8</v>
      </c>
      <c r="I62" s="14" t="s">
        <v>1171</v>
      </c>
      <c r="J62" s="14" t="s">
        <v>1172</v>
      </c>
      <c r="K62" s="15">
        <v>153</v>
      </c>
      <c r="L62" s="16">
        <v>527</v>
      </c>
      <c r="M62" s="12" t="s">
        <v>1173</v>
      </c>
    </row>
    <row r="63" spans="1:13" x14ac:dyDescent="0.15">
      <c r="A63" s="12" t="s">
        <v>1174</v>
      </c>
      <c r="B63" s="12" t="s">
        <v>1175</v>
      </c>
      <c r="C63" s="12" t="s">
        <v>1176</v>
      </c>
      <c r="D63" s="12" t="s">
        <v>1177</v>
      </c>
      <c r="E63" s="13" t="s">
        <v>1178</v>
      </c>
      <c r="F63" s="14" t="s">
        <v>1179</v>
      </c>
      <c r="G63" s="15">
        <v>134</v>
      </c>
      <c r="H63" s="15">
        <f t="shared" si="0"/>
        <v>80.400000000000006</v>
      </c>
      <c r="I63" s="14" t="s">
        <v>1180</v>
      </c>
      <c r="J63" s="14" t="s">
        <v>231</v>
      </c>
      <c r="K63" s="15">
        <v>134</v>
      </c>
      <c r="L63" s="16">
        <v>537</v>
      </c>
      <c r="M63" s="12" t="s">
        <v>1181</v>
      </c>
    </row>
    <row r="64" spans="1:13" x14ac:dyDescent="0.15">
      <c r="A64" s="12" t="s">
        <v>1174</v>
      </c>
      <c r="B64" s="12" t="s">
        <v>1175</v>
      </c>
      <c r="C64" s="12" t="s">
        <v>1182</v>
      </c>
      <c r="D64" s="12" t="s">
        <v>1183</v>
      </c>
      <c r="E64" s="13" t="s">
        <v>1184</v>
      </c>
      <c r="F64" s="14" t="s">
        <v>1185</v>
      </c>
      <c r="G64" s="15">
        <v>155</v>
      </c>
      <c r="H64" s="15">
        <f t="shared" si="0"/>
        <v>93</v>
      </c>
      <c r="I64" s="14" t="s">
        <v>1186</v>
      </c>
      <c r="J64" s="14" t="s">
        <v>272</v>
      </c>
      <c r="K64" s="15">
        <v>155</v>
      </c>
      <c r="L64" s="16">
        <v>305</v>
      </c>
      <c r="M64" s="12" t="s">
        <v>1187</v>
      </c>
    </row>
    <row r="65" spans="1:13" x14ac:dyDescent="0.15">
      <c r="A65" s="12" t="s">
        <v>1188</v>
      </c>
      <c r="B65" s="12" t="s">
        <v>1189</v>
      </c>
      <c r="C65" s="12" t="s">
        <v>1190</v>
      </c>
      <c r="D65" s="12" t="s">
        <v>1191</v>
      </c>
      <c r="E65" s="13" t="s">
        <v>1192</v>
      </c>
      <c r="F65" s="14" t="s">
        <v>385</v>
      </c>
      <c r="G65" s="15">
        <v>167.95</v>
      </c>
      <c r="H65" s="15">
        <f t="shared" si="0"/>
        <v>100.77</v>
      </c>
      <c r="I65" s="14" t="s">
        <v>1193</v>
      </c>
      <c r="J65" s="14" t="s">
        <v>1124</v>
      </c>
      <c r="K65" s="15">
        <v>167.95</v>
      </c>
      <c r="L65" s="16">
        <v>681</v>
      </c>
      <c r="M65" s="12" t="s">
        <v>1194</v>
      </c>
    </row>
    <row r="66" spans="1:13" x14ac:dyDescent="0.15">
      <c r="A66" s="12" t="s">
        <v>1195</v>
      </c>
      <c r="B66" s="12" t="s">
        <v>1196</v>
      </c>
      <c r="C66" s="12" t="s">
        <v>1197</v>
      </c>
      <c r="D66" s="12" t="s">
        <v>1198</v>
      </c>
      <c r="E66" s="13" t="s">
        <v>1199</v>
      </c>
      <c r="F66" s="14" t="s">
        <v>1200</v>
      </c>
      <c r="G66" s="15">
        <v>100</v>
      </c>
      <c r="H66" s="15">
        <f t="shared" si="0"/>
        <v>60</v>
      </c>
      <c r="I66" s="14" t="s">
        <v>1201</v>
      </c>
      <c r="J66" s="14" t="s">
        <v>1202</v>
      </c>
      <c r="K66" s="15">
        <v>100</v>
      </c>
      <c r="L66" s="16">
        <v>705</v>
      </c>
      <c r="M66" s="12" t="s">
        <v>1203</v>
      </c>
    </row>
    <row r="67" spans="1:13" x14ac:dyDescent="0.15">
      <c r="A67" s="12" t="s">
        <v>1204</v>
      </c>
      <c r="B67" s="12" t="s">
        <v>1205</v>
      </c>
      <c r="C67" s="12" t="s">
        <v>1206</v>
      </c>
      <c r="D67" s="12" t="s">
        <v>1207</v>
      </c>
      <c r="E67" s="13" t="s">
        <v>1208</v>
      </c>
      <c r="F67" s="14" t="s">
        <v>174</v>
      </c>
      <c r="G67" s="15">
        <v>158</v>
      </c>
      <c r="H67" s="15">
        <f t="shared" si="0"/>
        <v>94.8</v>
      </c>
      <c r="I67" s="14" t="s">
        <v>1209</v>
      </c>
      <c r="J67" s="14" t="s">
        <v>1210</v>
      </c>
      <c r="K67" s="15">
        <v>158</v>
      </c>
      <c r="L67" s="16">
        <v>801</v>
      </c>
      <c r="M67" s="12" t="s">
        <v>1211</v>
      </c>
    </row>
    <row r="68" spans="1:13" x14ac:dyDescent="0.15">
      <c r="A68" s="12" t="s">
        <v>1212</v>
      </c>
      <c r="B68" s="12" t="s">
        <v>1213</v>
      </c>
      <c r="C68" s="12" t="s">
        <v>1214</v>
      </c>
      <c r="D68" s="12" t="s">
        <v>1215</v>
      </c>
      <c r="E68" s="13" t="s">
        <v>1216</v>
      </c>
      <c r="F68" s="14" t="s">
        <v>1185</v>
      </c>
      <c r="G68" s="15">
        <v>104.95</v>
      </c>
      <c r="H68" s="15">
        <f t="shared" ref="H68:H100" si="1">ROUND((G68-G68*0.4),2)</f>
        <v>62.97</v>
      </c>
      <c r="I68" s="14" t="s">
        <v>1217</v>
      </c>
      <c r="J68" s="14" t="s">
        <v>1185</v>
      </c>
      <c r="K68" s="15">
        <v>104.95</v>
      </c>
      <c r="L68" s="16">
        <v>489</v>
      </c>
      <c r="M68" s="12" t="s">
        <v>1218</v>
      </c>
    </row>
    <row r="69" spans="1:13" x14ac:dyDescent="0.15">
      <c r="A69" s="12" t="s">
        <v>1212</v>
      </c>
      <c r="B69" s="12" t="s">
        <v>1213</v>
      </c>
      <c r="C69" s="12" t="s">
        <v>1219</v>
      </c>
      <c r="D69" s="12" t="s">
        <v>1220</v>
      </c>
      <c r="E69" s="13" t="s">
        <v>1221</v>
      </c>
      <c r="F69" s="14" t="s">
        <v>1222</v>
      </c>
      <c r="G69" s="15">
        <v>169</v>
      </c>
      <c r="H69" s="15">
        <f t="shared" si="1"/>
        <v>101.4</v>
      </c>
      <c r="I69" s="14" t="s">
        <v>1223</v>
      </c>
      <c r="J69" s="14" t="s">
        <v>1224</v>
      </c>
      <c r="K69" s="15">
        <v>169</v>
      </c>
      <c r="L69" s="16">
        <v>801</v>
      </c>
      <c r="M69" s="12" t="s">
        <v>1225</v>
      </c>
    </row>
    <row r="70" spans="1:13" x14ac:dyDescent="0.15">
      <c r="A70" s="12" t="s">
        <v>1226</v>
      </c>
      <c r="B70" s="12" t="s">
        <v>1227</v>
      </c>
      <c r="C70" s="12" t="s">
        <v>1228</v>
      </c>
      <c r="D70" s="12" t="s">
        <v>1229</v>
      </c>
      <c r="E70" s="13" t="s">
        <v>1230</v>
      </c>
      <c r="F70" s="14" t="s">
        <v>1231</v>
      </c>
      <c r="G70" s="15">
        <v>104.95</v>
      </c>
      <c r="H70" s="15">
        <f t="shared" si="1"/>
        <v>62.97</v>
      </c>
      <c r="I70" s="14" t="s">
        <v>1232</v>
      </c>
      <c r="J70" s="14" t="s">
        <v>1233</v>
      </c>
      <c r="K70" s="15">
        <v>104.95</v>
      </c>
      <c r="L70" s="16">
        <v>449</v>
      </c>
      <c r="M70" s="12" t="s">
        <v>1234</v>
      </c>
    </row>
    <row r="71" spans="1:13" x14ac:dyDescent="0.15">
      <c r="A71" s="12" t="s">
        <v>1226</v>
      </c>
      <c r="B71" s="12" t="s">
        <v>1227</v>
      </c>
      <c r="C71" s="12" t="s">
        <v>1235</v>
      </c>
      <c r="D71" s="12" t="s">
        <v>1236</v>
      </c>
      <c r="E71" s="13" t="s">
        <v>1237</v>
      </c>
      <c r="F71" s="14" t="s">
        <v>1238</v>
      </c>
      <c r="G71" s="15">
        <v>132</v>
      </c>
      <c r="H71" s="15">
        <f t="shared" si="1"/>
        <v>79.2</v>
      </c>
      <c r="I71" s="14" t="s">
        <v>1239</v>
      </c>
      <c r="J71" s="14" t="s">
        <v>380</v>
      </c>
      <c r="K71" s="15">
        <v>132</v>
      </c>
      <c r="L71" s="16">
        <v>553</v>
      </c>
      <c r="M71" s="12" t="s">
        <v>1240</v>
      </c>
    </row>
    <row r="72" spans="1:13" x14ac:dyDescent="0.15">
      <c r="A72" s="12" t="s">
        <v>1241</v>
      </c>
      <c r="B72" s="12" t="s">
        <v>1242</v>
      </c>
      <c r="C72" s="12" t="s">
        <v>1243</v>
      </c>
      <c r="D72" s="12" t="s">
        <v>1244</v>
      </c>
      <c r="E72" s="13" t="s">
        <v>1245</v>
      </c>
      <c r="F72" s="14" t="s">
        <v>689</v>
      </c>
      <c r="G72" s="15">
        <v>100</v>
      </c>
      <c r="H72" s="15">
        <f t="shared" si="1"/>
        <v>60</v>
      </c>
      <c r="I72" s="14" t="s">
        <v>1246</v>
      </c>
      <c r="J72" s="14" t="s">
        <v>53</v>
      </c>
      <c r="K72" s="15">
        <v>100</v>
      </c>
      <c r="L72" s="16">
        <v>325</v>
      </c>
      <c r="M72" s="12" t="s">
        <v>1247</v>
      </c>
    </row>
    <row r="73" spans="1:13" x14ac:dyDescent="0.15">
      <c r="A73" s="12" t="s">
        <v>1241</v>
      </c>
      <c r="B73" s="12" t="s">
        <v>1242</v>
      </c>
      <c r="C73" s="12" t="s">
        <v>1248</v>
      </c>
      <c r="D73" s="12" t="s">
        <v>1249</v>
      </c>
      <c r="E73" s="13" t="s">
        <v>1250</v>
      </c>
      <c r="F73" s="14" t="s">
        <v>1251</v>
      </c>
      <c r="G73" s="15">
        <v>128.99</v>
      </c>
      <c r="H73" s="15">
        <f t="shared" si="1"/>
        <v>77.39</v>
      </c>
      <c r="I73" s="14" t="s">
        <v>1252</v>
      </c>
      <c r="J73" s="14" t="s">
        <v>1253</v>
      </c>
      <c r="K73" s="15">
        <v>128.99</v>
      </c>
      <c r="L73" s="16">
        <v>437</v>
      </c>
      <c r="M73" s="12" t="s">
        <v>1254</v>
      </c>
    </row>
    <row r="74" spans="1:13" x14ac:dyDescent="0.15">
      <c r="A74" s="12" t="s">
        <v>1241</v>
      </c>
      <c r="B74" s="12" t="s">
        <v>1242</v>
      </c>
      <c r="C74" s="12" t="s">
        <v>1255</v>
      </c>
      <c r="D74" s="12" t="s">
        <v>1256</v>
      </c>
      <c r="E74" s="13" t="s">
        <v>1257</v>
      </c>
      <c r="F74" s="14" t="s">
        <v>1258</v>
      </c>
      <c r="G74" s="15">
        <v>164.99</v>
      </c>
      <c r="H74" s="15">
        <f t="shared" si="1"/>
        <v>98.99</v>
      </c>
      <c r="I74" s="14" t="s">
        <v>1259</v>
      </c>
      <c r="J74" s="14" t="s">
        <v>1260</v>
      </c>
      <c r="K74" s="15">
        <v>164.99</v>
      </c>
      <c r="L74" s="16">
        <v>841</v>
      </c>
      <c r="M74" s="12" t="s">
        <v>1261</v>
      </c>
    </row>
    <row r="75" spans="1:13" x14ac:dyDescent="0.15">
      <c r="A75" s="12" t="s">
        <v>1262</v>
      </c>
      <c r="B75" s="12" t="s">
        <v>1263</v>
      </c>
      <c r="C75" s="12" t="s">
        <v>1264</v>
      </c>
      <c r="D75" s="12" t="s">
        <v>1265</v>
      </c>
      <c r="E75" s="13" t="s">
        <v>1266</v>
      </c>
      <c r="F75" s="14" t="s">
        <v>454</v>
      </c>
      <c r="G75" s="15">
        <v>155.94999999999999</v>
      </c>
      <c r="H75" s="15">
        <f t="shared" si="1"/>
        <v>93.57</v>
      </c>
      <c r="I75" s="14" t="s">
        <v>1267</v>
      </c>
      <c r="J75" s="14" t="s">
        <v>1268</v>
      </c>
      <c r="K75" s="15">
        <v>155.94999999999999</v>
      </c>
      <c r="L75" s="16">
        <v>609</v>
      </c>
      <c r="M75" s="12" t="s">
        <v>1269</v>
      </c>
    </row>
    <row r="76" spans="1:13" x14ac:dyDescent="0.15">
      <c r="A76" s="12" t="s">
        <v>1270</v>
      </c>
      <c r="B76" s="12" t="s">
        <v>1271</v>
      </c>
      <c r="C76" s="12" t="s">
        <v>1272</v>
      </c>
      <c r="D76" s="12" t="s">
        <v>1273</v>
      </c>
      <c r="E76" s="13" t="s">
        <v>1274</v>
      </c>
      <c r="F76" s="14" t="s">
        <v>325</v>
      </c>
      <c r="G76" s="15">
        <v>104.95</v>
      </c>
      <c r="H76" s="15">
        <f t="shared" si="1"/>
        <v>62.97</v>
      </c>
      <c r="I76" s="14" t="s">
        <v>1275</v>
      </c>
      <c r="J76" s="14" t="s">
        <v>325</v>
      </c>
      <c r="K76" s="15">
        <v>104.95</v>
      </c>
      <c r="L76" s="16">
        <v>281</v>
      </c>
      <c r="M76" s="12" t="s">
        <v>1276</v>
      </c>
    </row>
    <row r="77" spans="1:13" x14ac:dyDescent="0.15">
      <c r="A77" s="12" t="s">
        <v>1270</v>
      </c>
      <c r="B77" s="12" t="s">
        <v>1271</v>
      </c>
      <c r="C77" s="12" t="s">
        <v>1277</v>
      </c>
      <c r="D77" s="12" t="s">
        <v>1278</v>
      </c>
      <c r="E77" s="13" t="s">
        <v>1279</v>
      </c>
      <c r="F77" s="14" t="s">
        <v>174</v>
      </c>
      <c r="G77" s="15">
        <v>99.95</v>
      </c>
      <c r="H77" s="15">
        <f t="shared" si="1"/>
        <v>59.97</v>
      </c>
      <c r="I77" s="14" t="s">
        <v>1280</v>
      </c>
      <c r="J77" s="14" t="s">
        <v>1281</v>
      </c>
      <c r="K77" s="15">
        <v>99.95</v>
      </c>
      <c r="L77" s="16">
        <v>441</v>
      </c>
      <c r="M77" s="12" t="s">
        <v>1282</v>
      </c>
    </row>
    <row r="78" spans="1:13" x14ac:dyDescent="0.15">
      <c r="A78" s="12" t="s">
        <v>1283</v>
      </c>
      <c r="B78" s="12" t="s">
        <v>1284</v>
      </c>
      <c r="C78" s="12" t="s">
        <v>1285</v>
      </c>
      <c r="D78" s="12" t="s">
        <v>1286</v>
      </c>
      <c r="E78" s="13" t="s">
        <v>1287</v>
      </c>
      <c r="F78" s="14" t="s">
        <v>1047</v>
      </c>
      <c r="G78" s="15">
        <v>160</v>
      </c>
      <c r="H78" s="15">
        <f t="shared" si="1"/>
        <v>96</v>
      </c>
      <c r="I78" s="14" t="s">
        <v>1288</v>
      </c>
      <c r="J78" s="14" t="s">
        <v>1289</v>
      </c>
      <c r="K78" s="15">
        <v>160</v>
      </c>
      <c r="L78" s="16">
        <v>557</v>
      </c>
      <c r="M78" s="12" t="s">
        <v>1290</v>
      </c>
    </row>
    <row r="79" spans="1:13" x14ac:dyDescent="0.15">
      <c r="A79" s="12" t="s">
        <v>1283</v>
      </c>
      <c r="B79" s="12" t="s">
        <v>1284</v>
      </c>
      <c r="C79" s="12" t="s">
        <v>1291</v>
      </c>
      <c r="D79" s="12" t="s">
        <v>1292</v>
      </c>
      <c r="E79" s="13" t="s">
        <v>1293</v>
      </c>
      <c r="F79" s="14" t="s">
        <v>1294</v>
      </c>
      <c r="G79" s="15">
        <v>130</v>
      </c>
      <c r="H79" s="15">
        <f t="shared" si="1"/>
        <v>78</v>
      </c>
      <c r="I79" s="14" t="s">
        <v>1295</v>
      </c>
      <c r="J79" s="14" t="s">
        <v>380</v>
      </c>
      <c r="K79" s="15">
        <v>130</v>
      </c>
      <c r="L79" s="16">
        <v>517</v>
      </c>
      <c r="M79" s="12" t="s">
        <v>1296</v>
      </c>
    </row>
    <row r="80" spans="1:13" x14ac:dyDescent="0.15">
      <c r="A80" s="12" t="s">
        <v>1283</v>
      </c>
      <c r="B80" s="12" t="s">
        <v>1284</v>
      </c>
      <c r="C80" s="12" t="s">
        <v>1297</v>
      </c>
      <c r="D80" s="12" t="s">
        <v>1298</v>
      </c>
      <c r="E80" s="13" t="s">
        <v>1299</v>
      </c>
      <c r="F80" s="14" t="s">
        <v>1300</v>
      </c>
      <c r="G80" s="15">
        <v>140</v>
      </c>
      <c r="H80" s="15">
        <f t="shared" si="1"/>
        <v>84</v>
      </c>
      <c r="I80" s="14" t="s">
        <v>1301</v>
      </c>
      <c r="J80" s="14" t="s">
        <v>1302</v>
      </c>
      <c r="K80" s="15">
        <v>140</v>
      </c>
      <c r="L80" s="16">
        <v>395</v>
      </c>
      <c r="M80" s="12" t="s">
        <v>1303</v>
      </c>
    </row>
    <row r="81" spans="1:13" x14ac:dyDescent="0.15">
      <c r="A81" s="12" t="s">
        <v>1304</v>
      </c>
      <c r="B81" s="12" t="s">
        <v>1305</v>
      </c>
      <c r="C81" s="12" t="s">
        <v>1306</v>
      </c>
      <c r="D81" s="12" t="s">
        <v>1307</v>
      </c>
      <c r="E81" s="13" t="s">
        <v>1308</v>
      </c>
      <c r="F81" s="14" t="s">
        <v>788</v>
      </c>
      <c r="G81" s="15">
        <v>140</v>
      </c>
      <c r="H81" s="15">
        <f t="shared" si="1"/>
        <v>84</v>
      </c>
      <c r="I81" s="14" t="s">
        <v>1309</v>
      </c>
      <c r="J81" s="14" t="s">
        <v>1310</v>
      </c>
      <c r="K81" s="15">
        <v>140</v>
      </c>
      <c r="L81" s="16">
        <v>609</v>
      </c>
      <c r="M81" s="12" t="s">
        <v>1311</v>
      </c>
    </row>
    <row r="82" spans="1:13" x14ac:dyDescent="0.15">
      <c r="A82" s="12" t="s">
        <v>1304</v>
      </c>
      <c r="B82" s="12" t="s">
        <v>1305</v>
      </c>
      <c r="C82" s="12" t="s">
        <v>1312</v>
      </c>
      <c r="D82" s="12" t="s">
        <v>1313</v>
      </c>
      <c r="E82" s="13" t="s">
        <v>1314</v>
      </c>
      <c r="F82" s="14" t="s">
        <v>620</v>
      </c>
      <c r="G82" s="15">
        <v>156</v>
      </c>
      <c r="H82" s="15">
        <f t="shared" si="1"/>
        <v>93.6</v>
      </c>
      <c r="I82" s="14" t="s">
        <v>1315</v>
      </c>
      <c r="J82" s="14" t="s">
        <v>1316</v>
      </c>
      <c r="K82" s="15">
        <v>105</v>
      </c>
      <c r="L82" s="16">
        <v>401</v>
      </c>
      <c r="M82" s="12" t="s">
        <v>1317</v>
      </c>
    </row>
    <row r="83" spans="1:13" x14ac:dyDescent="0.15">
      <c r="A83" s="12" t="s">
        <v>1304</v>
      </c>
      <c r="B83" s="12" t="s">
        <v>1305</v>
      </c>
      <c r="C83" s="12" t="s">
        <v>1318</v>
      </c>
      <c r="D83" s="12" t="s">
        <v>1319</v>
      </c>
      <c r="E83" s="13" t="s">
        <v>1320</v>
      </c>
      <c r="F83" s="14" t="s">
        <v>1321</v>
      </c>
      <c r="G83" s="15">
        <v>139</v>
      </c>
      <c r="H83" s="15">
        <f t="shared" si="1"/>
        <v>83.4</v>
      </c>
      <c r="I83" s="14" t="s">
        <v>1322</v>
      </c>
      <c r="J83" s="14" t="s">
        <v>1323</v>
      </c>
      <c r="K83" s="15">
        <v>139</v>
      </c>
      <c r="L83" s="16">
        <v>487</v>
      </c>
      <c r="M83" s="12" t="s">
        <v>1324</v>
      </c>
    </row>
    <row r="84" spans="1:13" x14ac:dyDescent="0.15">
      <c r="A84" s="12" t="s">
        <v>1304</v>
      </c>
      <c r="B84" s="12" t="s">
        <v>1305</v>
      </c>
      <c r="C84" s="12" t="s">
        <v>1325</v>
      </c>
      <c r="D84" s="12" t="s">
        <v>1326</v>
      </c>
      <c r="E84" s="13" t="s">
        <v>1327</v>
      </c>
      <c r="F84" s="14" t="s">
        <v>1328</v>
      </c>
      <c r="G84" s="15">
        <v>115</v>
      </c>
      <c r="H84" s="15">
        <f t="shared" si="1"/>
        <v>69</v>
      </c>
      <c r="I84" s="14" t="s">
        <v>1329</v>
      </c>
      <c r="J84" s="14" t="s">
        <v>1330</v>
      </c>
      <c r="K84" s="15">
        <v>115</v>
      </c>
      <c r="L84" s="16">
        <v>451</v>
      </c>
      <c r="M84" s="12" t="s">
        <v>1331</v>
      </c>
    </row>
    <row r="85" spans="1:13" x14ac:dyDescent="0.15">
      <c r="A85" s="12" t="s">
        <v>1304</v>
      </c>
      <c r="B85" s="12" t="s">
        <v>1305</v>
      </c>
      <c r="C85" s="12" t="s">
        <v>1332</v>
      </c>
      <c r="D85" s="12" t="s">
        <v>1333</v>
      </c>
      <c r="E85" s="13" t="s">
        <v>1334</v>
      </c>
      <c r="F85" s="14" t="s">
        <v>1335</v>
      </c>
      <c r="G85" s="15">
        <v>105</v>
      </c>
      <c r="H85" s="15">
        <f t="shared" si="1"/>
        <v>63</v>
      </c>
      <c r="I85" s="14" t="s">
        <v>1336</v>
      </c>
      <c r="J85" s="14" t="s">
        <v>1337</v>
      </c>
      <c r="K85" s="15">
        <v>105</v>
      </c>
      <c r="L85" s="16">
        <v>335</v>
      </c>
      <c r="M85" s="12" t="s">
        <v>1338</v>
      </c>
    </row>
    <row r="86" spans="1:13" x14ac:dyDescent="0.15">
      <c r="A86" s="12" t="s">
        <v>1304</v>
      </c>
      <c r="B86" s="12" t="s">
        <v>1305</v>
      </c>
      <c r="C86" s="12" t="s">
        <v>1339</v>
      </c>
      <c r="D86" s="12" t="s">
        <v>1340</v>
      </c>
      <c r="E86" s="13" t="s">
        <v>1341</v>
      </c>
      <c r="F86" s="14" t="s">
        <v>102</v>
      </c>
      <c r="G86" s="15">
        <v>134</v>
      </c>
      <c r="H86" s="15">
        <f t="shared" si="1"/>
        <v>80.400000000000006</v>
      </c>
      <c r="I86" s="14" t="s">
        <v>1342</v>
      </c>
      <c r="J86" s="14" t="s">
        <v>345</v>
      </c>
      <c r="K86" s="15">
        <v>134</v>
      </c>
      <c r="L86" s="16">
        <v>681</v>
      </c>
      <c r="M86" s="12" t="s">
        <v>1343</v>
      </c>
    </row>
    <row r="87" spans="1:13" x14ac:dyDescent="0.15">
      <c r="A87" s="12" t="s">
        <v>1304</v>
      </c>
      <c r="B87" s="12" t="s">
        <v>1305</v>
      </c>
      <c r="C87" s="12" t="s">
        <v>1344</v>
      </c>
      <c r="D87" s="12" t="s">
        <v>1345</v>
      </c>
      <c r="E87" s="13" t="s">
        <v>1346</v>
      </c>
      <c r="F87" s="14" t="s">
        <v>925</v>
      </c>
      <c r="G87" s="15">
        <v>170</v>
      </c>
      <c r="H87" s="15">
        <f t="shared" si="1"/>
        <v>102</v>
      </c>
      <c r="I87" s="14" t="s">
        <v>1347</v>
      </c>
      <c r="J87" s="14" t="s">
        <v>824</v>
      </c>
      <c r="K87" s="15">
        <v>170</v>
      </c>
      <c r="L87" s="16">
        <v>665</v>
      </c>
      <c r="M87" s="12" t="s">
        <v>1348</v>
      </c>
    </row>
    <row r="88" spans="1:13" x14ac:dyDescent="0.15">
      <c r="A88" s="12" t="s">
        <v>1304</v>
      </c>
      <c r="B88" s="12" t="s">
        <v>1305</v>
      </c>
      <c r="C88" s="12" t="s">
        <v>1349</v>
      </c>
      <c r="D88" s="12" t="s">
        <v>1350</v>
      </c>
      <c r="E88" s="13" t="s">
        <v>1351</v>
      </c>
      <c r="F88" s="14" t="s">
        <v>1352</v>
      </c>
      <c r="G88" s="15">
        <v>122</v>
      </c>
      <c r="H88" s="15">
        <f t="shared" si="1"/>
        <v>73.2</v>
      </c>
      <c r="I88" s="14" t="s">
        <v>1353</v>
      </c>
      <c r="J88" s="14" t="s">
        <v>1354</v>
      </c>
      <c r="K88" s="15">
        <v>122</v>
      </c>
      <c r="L88" s="16">
        <v>474</v>
      </c>
      <c r="M88" s="12" t="s">
        <v>1355</v>
      </c>
    </row>
    <row r="89" spans="1:13" x14ac:dyDescent="0.15">
      <c r="A89" s="12" t="s">
        <v>1304</v>
      </c>
      <c r="B89" s="12" t="s">
        <v>1305</v>
      </c>
      <c r="C89" s="12" t="s">
        <v>1356</v>
      </c>
      <c r="D89" s="12" t="s">
        <v>1357</v>
      </c>
      <c r="E89" s="13" t="s">
        <v>1358</v>
      </c>
      <c r="F89" s="14" t="s">
        <v>890</v>
      </c>
      <c r="G89" s="15">
        <v>173.99</v>
      </c>
      <c r="H89" s="15">
        <f t="shared" si="1"/>
        <v>104.39</v>
      </c>
      <c r="I89" s="14" t="s">
        <v>1359</v>
      </c>
      <c r="J89" s="14" t="s">
        <v>1260</v>
      </c>
      <c r="K89" s="15">
        <v>173.99</v>
      </c>
      <c r="L89" s="16">
        <v>801</v>
      </c>
      <c r="M89" s="12" t="s">
        <v>1360</v>
      </c>
    </row>
    <row r="90" spans="1:13" x14ac:dyDescent="0.15">
      <c r="A90" s="12" t="s">
        <v>1304</v>
      </c>
      <c r="B90" s="12" t="s">
        <v>1305</v>
      </c>
      <c r="C90" s="12" t="s">
        <v>1361</v>
      </c>
      <c r="D90" s="12" t="s">
        <v>1362</v>
      </c>
      <c r="E90" s="13" t="s">
        <v>1363</v>
      </c>
      <c r="F90" s="14" t="s">
        <v>495</v>
      </c>
      <c r="G90" s="15">
        <v>120</v>
      </c>
      <c r="H90" s="15">
        <f t="shared" si="1"/>
        <v>72</v>
      </c>
      <c r="I90" s="14" t="s">
        <v>1364</v>
      </c>
      <c r="J90" s="14" t="s">
        <v>1365</v>
      </c>
      <c r="K90" s="15">
        <v>120</v>
      </c>
      <c r="L90" s="16">
        <v>347</v>
      </c>
      <c r="M90" s="12" t="s">
        <v>1366</v>
      </c>
    </row>
    <row r="91" spans="1:13" x14ac:dyDescent="0.15">
      <c r="A91" s="12" t="s">
        <v>1304</v>
      </c>
      <c r="B91" s="12" t="s">
        <v>1305</v>
      </c>
      <c r="C91" s="12" t="s">
        <v>1367</v>
      </c>
      <c r="D91" s="12" t="s">
        <v>1368</v>
      </c>
      <c r="E91" s="13" t="s">
        <v>1369</v>
      </c>
      <c r="F91" s="14" t="s">
        <v>790</v>
      </c>
      <c r="G91" s="15">
        <v>145</v>
      </c>
      <c r="H91" s="15">
        <f t="shared" si="1"/>
        <v>87</v>
      </c>
      <c r="I91" s="14" t="s">
        <v>1370</v>
      </c>
      <c r="J91" s="14" t="s">
        <v>1371</v>
      </c>
      <c r="K91" s="15">
        <v>145</v>
      </c>
      <c r="L91" s="16">
        <v>825</v>
      </c>
      <c r="M91" s="12" t="s">
        <v>1372</v>
      </c>
    </row>
    <row r="92" spans="1:13" x14ac:dyDescent="0.15">
      <c r="A92" s="12" t="s">
        <v>1304</v>
      </c>
      <c r="B92" s="12" t="s">
        <v>1305</v>
      </c>
      <c r="C92" s="12" t="s">
        <v>1373</v>
      </c>
      <c r="D92" s="12" t="s">
        <v>1374</v>
      </c>
      <c r="E92" s="13" t="s">
        <v>1375</v>
      </c>
      <c r="F92" s="14" t="s">
        <v>1376</v>
      </c>
      <c r="G92" s="15">
        <v>116</v>
      </c>
      <c r="H92" s="15">
        <f t="shared" si="1"/>
        <v>69.599999999999994</v>
      </c>
      <c r="I92" s="14" t="s">
        <v>1377</v>
      </c>
      <c r="J92" s="14" t="s">
        <v>1378</v>
      </c>
      <c r="K92" s="15">
        <v>116</v>
      </c>
      <c r="L92" s="16">
        <v>441</v>
      </c>
      <c r="M92" s="12" t="s">
        <v>1379</v>
      </c>
    </row>
    <row r="93" spans="1:13" x14ac:dyDescent="0.15">
      <c r="A93" s="12" t="s">
        <v>1304</v>
      </c>
      <c r="B93" s="12" t="s">
        <v>1305</v>
      </c>
      <c r="C93" s="12" t="s">
        <v>1380</v>
      </c>
      <c r="D93" s="12" t="s">
        <v>1381</v>
      </c>
      <c r="E93" s="13" t="s">
        <v>1382</v>
      </c>
      <c r="F93" s="14" t="s">
        <v>1383</v>
      </c>
      <c r="G93" s="15">
        <v>153</v>
      </c>
      <c r="H93" s="15">
        <f t="shared" si="1"/>
        <v>91.8</v>
      </c>
      <c r="I93" s="14" t="s">
        <v>1384</v>
      </c>
      <c r="J93" s="14" t="s">
        <v>1385</v>
      </c>
      <c r="K93" s="15">
        <v>153</v>
      </c>
      <c r="L93" s="16">
        <v>785</v>
      </c>
      <c r="M93" s="12" t="s">
        <v>1386</v>
      </c>
    </row>
    <row r="94" spans="1:13" x14ac:dyDescent="0.15">
      <c r="A94" s="12" t="s">
        <v>1304</v>
      </c>
      <c r="B94" s="12" t="s">
        <v>1305</v>
      </c>
      <c r="C94" s="12" t="s">
        <v>1387</v>
      </c>
      <c r="D94" s="12" t="s">
        <v>1388</v>
      </c>
      <c r="E94" s="13" t="s">
        <v>1389</v>
      </c>
      <c r="F94" s="14" t="s">
        <v>1390</v>
      </c>
      <c r="G94" s="15">
        <v>150</v>
      </c>
      <c r="H94" s="15">
        <f t="shared" si="1"/>
        <v>90</v>
      </c>
      <c r="I94" s="14" t="s">
        <v>1391</v>
      </c>
      <c r="J94" s="14" t="s">
        <v>1354</v>
      </c>
      <c r="K94" s="15">
        <v>150</v>
      </c>
      <c r="L94" s="16">
        <v>545</v>
      </c>
      <c r="M94" s="12" t="s">
        <v>1392</v>
      </c>
    </row>
    <row r="95" spans="1:13" x14ac:dyDescent="0.15">
      <c r="A95" s="12" t="s">
        <v>1304</v>
      </c>
      <c r="B95" s="12" t="s">
        <v>1305</v>
      </c>
      <c r="C95" s="12" t="s">
        <v>1387</v>
      </c>
      <c r="D95" s="12" t="s">
        <v>1393</v>
      </c>
      <c r="E95" s="13" t="s">
        <v>1394</v>
      </c>
      <c r="F95" s="14" t="s">
        <v>1395</v>
      </c>
      <c r="G95" s="15">
        <v>135</v>
      </c>
      <c r="H95" s="15">
        <f t="shared" si="1"/>
        <v>81</v>
      </c>
      <c r="I95" s="14" t="s">
        <v>1396</v>
      </c>
      <c r="J95" s="14" t="s">
        <v>185</v>
      </c>
      <c r="K95" s="15">
        <v>135</v>
      </c>
      <c r="L95" s="16">
        <v>681</v>
      </c>
      <c r="M95" s="12" t="s">
        <v>1397</v>
      </c>
    </row>
    <row r="96" spans="1:13" x14ac:dyDescent="0.15">
      <c r="A96" s="12" t="s">
        <v>1398</v>
      </c>
      <c r="B96" s="12" t="s">
        <v>1399</v>
      </c>
      <c r="C96" s="12" t="s">
        <v>1400</v>
      </c>
      <c r="D96" s="12" t="s">
        <v>1401</v>
      </c>
      <c r="E96" s="13" t="s">
        <v>1402</v>
      </c>
      <c r="F96" s="14" t="s">
        <v>689</v>
      </c>
      <c r="G96" s="15">
        <v>90</v>
      </c>
      <c r="H96" s="15">
        <f t="shared" si="1"/>
        <v>54</v>
      </c>
      <c r="I96" s="14" t="s">
        <v>1403</v>
      </c>
      <c r="J96" s="14" t="s">
        <v>1404</v>
      </c>
      <c r="K96" s="15">
        <v>90</v>
      </c>
      <c r="L96" s="16">
        <v>635</v>
      </c>
      <c r="M96" s="12" t="s">
        <v>1405</v>
      </c>
    </row>
    <row r="97" spans="1:13" x14ac:dyDescent="0.15">
      <c r="A97" s="12" t="s">
        <v>1398</v>
      </c>
      <c r="B97" s="12" t="s">
        <v>1399</v>
      </c>
      <c r="C97" s="12" t="s">
        <v>1400</v>
      </c>
      <c r="D97" s="12" t="s">
        <v>1406</v>
      </c>
      <c r="E97" s="13" t="s">
        <v>1407</v>
      </c>
      <c r="F97" s="14" t="s">
        <v>1408</v>
      </c>
      <c r="G97" s="15">
        <v>90</v>
      </c>
      <c r="H97" s="15">
        <f t="shared" si="1"/>
        <v>54</v>
      </c>
      <c r="I97" s="14" t="s">
        <v>1409</v>
      </c>
      <c r="J97" s="14" t="s">
        <v>1410</v>
      </c>
      <c r="K97" s="15">
        <v>80</v>
      </c>
      <c r="L97" s="16">
        <v>819</v>
      </c>
      <c r="M97" s="12" t="s">
        <v>1411</v>
      </c>
    </row>
    <row r="98" spans="1:13" x14ac:dyDescent="0.15">
      <c r="A98" s="12" t="s">
        <v>1412</v>
      </c>
      <c r="B98" s="12" t="s">
        <v>1413</v>
      </c>
      <c r="C98" s="12" t="s">
        <v>1414</v>
      </c>
      <c r="D98" s="12" t="s">
        <v>1415</v>
      </c>
      <c r="E98" s="13" t="s">
        <v>1416</v>
      </c>
      <c r="F98" s="14" t="s">
        <v>1417</v>
      </c>
      <c r="G98" s="15">
        <v>132</v>
      </c>
      <c r="H98" s="15">
        <f t="shared" si="1"/>
        <v>79.2</v>
      </c>
      <c r="I98" s="14" t="s">
        <v>1418</v>
      </c>
      <c r="J98" s="14" t="s">
        <v>1419</v>
      </c>
      <c r="K98" s="15">
        <v>132</v>
      </c>
      <c r="L98" s="16">
        <v>377</v>
      </c>
      <c r="M98" s="12" t="s">
        <v>1420</v>
      </c>
    </row>
    <row r="99" spans="1:13" x14ac:dyDescent="0.15">
      <c r="A99" s="12" t="s">
        <v>1412</v>
      </c>
      <c r="B99" s="12" t="s">
        <v>1413</v>
      </c>
      <c r="C99" s="12" t="s">
        <v>1421</v>
      </c>
      <c r="D99" s="12" t="s">
        <v>1422</v>
      </c>
      <c r="E99" s="13" t="s">
        <v>1423</v>
      </c>
      <c r="F99" s="14" t="s">
        <v>174</v>
      </c>
      <c r="G99" s="15">
        <v>199.95</v>
      </c>
      <c r="H99" s="15">
        <f t="shared" si="1"/>
        <v>119.97</v>
      </c>
      <c r="I99" s="14" t="s">
        <v>1424</v>
      </c>
      <c r="J99" s="14" t="s">
        <v>1425</v>
      </c>
      <c r="K99" s="15">
        <v>199.95</v>
      </c>
      <c r="L99" s="16">
        <v>1081</v>
      </c>
      <c r="M99" s="12" t="s">
        <v>1426</v>
      </c>
    </row>
    <row r="100" spans="1:13" x14ac:dyDescent="0.15">
      <c r="A100" s="12" t="s">
        <v>1427</v>
      </c>
      <c r="B100" s="12" t="s">
        <v>1428</v>
      </c>
      <c r="C100" s="12" t="s">
        <v>1429</v>
      </c>
      <c r="D100" s="12" t="s">
        <v>1430</v>
      </c>
      <c r="E100" s="13" t="s">
        <v>1431</v>
      </c>
      <c r="F100" s="14" t="s">
        <v>1432</v>
      </c>
      <c r="G100" s="15">
        <v>75</v>
      </c>
      <c r="H100" s="15">
        <f t="shared" si="1"/>
        <v>45</v>
      </c>
      <c r="I100" s="14" t="s">
        <v>1433</v>
      </c>
      <c r="J100" s="14" t="s">
        <v>493</v>
      </c>
      <c r="K100" s="15">
        <v>75</v>
      </c>
      <c r="L100" s="16">
        <v>607</v>
      </c>
      <c r="M100" s="12" t="s">
        <v>1434</v>
      </c>
    </row>
    <row r="101" spans="1:13" x14ac:dyDescent="0.15">
      <c r="G101" s="21">
        <f>SUM(G3:G100)</f>
        <v>13080.860000000002</v>
      </c>
      <c r="H101" s="21">
        <f>SUM(H3:H100)</f>
        <v>7848.4800000000005</v>
      </c>
      <c r="K101" s="22">
        <f>SUM(K3:K100)</f>
        <v>13039.860000000002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workbookViewId="0">
      <selection activeCell="D30" sqref="D29:D30"/>
    </sheetView>
  </sheetViews>
  <sheetFormatPr defaultColWidth="9.125" defaultRowHeight="12.75" x14ac:dyDescent="0.15"/>
  <cols>
    <col min="1" max="1" width="5.25" style="18" customWidth="1"/>
    <col min="2" max="2" width="24.625" style="18" customWidth="1"/>
    <col min="3" max="3" width="15.75" style="18" bestFit="1" customWidth="1"/>
    <col min="4" max="4" width="75.25" style="18" customWidth="1"/>
    <col min="5" max="5" width="14.75" style="19" customWidth="1"/>
    <col min="6" max="6" width="15.125" style="20" customWidth="1"/>
    <col min="7" max="8" width="10.375" style="20" customWidth="1"/>
    <col min="9" max="9" width="14.75" style="20" customWidth="1"/>
    <col min="10" max="10" width="15.125" style="20" customWidth="1"/>
    <col min="11" max="12" width="10.375" style="20" customWidth="1"/>
    <col min="13" max="13" width="52.125" style="18" bestFit="1" customWidth="1"/>
    <col min="14" max="14" width="9.125" style="18" customWidth="1"/>
    <col min="15" max="16384" width="9.125" style="18"/>
  </cols>
  <sheetData>
    <row r="1" spans="1:14" s="2" customFormat="1" ht="21" x14ac:dyDescent="0.2">
      <c r="A1" s="1" t="s">
        <v>2102</v>
      </c>
      <c r="E1" s="3"/>
      <c r="F1" s="4"/>
      <c r="G1" s="4"/>
      <c r="H1" s="4"/>
      <c r="I1" s="4"/>
      <c r="J1" s="4"/>
      <c r="K1" s="4"/>
      <c r="L1" s="4"/>
    </row>
    <row r="2" spans="1:14" s="11" customFormat="1" ht="25.5" x14ac:dyDescent="0.15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7" t="s">
        <v>5</v>
      </c>
      <c r="G2" s="7" t="s">
        <v>6</v>
      </c>
      <c r="H2" s="7" t="s">
        <v>7</v>
      </c>
      <c r="I2" s="9" t="s">
        <v>8</v>
      </c>
      <c r="J2" s="9" t="s">
        <v>9</v>
      </c>
      <c r="K2" s="9" t="s">
        <v>10</v>
      </c>
      <c r="L2" s="10" t="s">
        <v>11</v>
      </c>
      <c r="M2" s="5" t="s">
        <v>12</v>
      </c>
    </row>
    <row r="3" spans="1:14" x14ac:dyDescent="0.15">
      <c r="A3" s="12" t="s">
        <v>1436</v>
      </c>
      <c r="B3" s="12" t="s">
        <v>1437</v>
      </c>
      <c r="C3" s="12" t="s">
        <v>1438</v>
      </c>
      <c r="D3" s="12" t="s">
        <v>1439</v>
      </c>
      <c r="E3" s="13" t="s">
        <v>1440</v>
      </c>
      <c r="F3" s="14" t="s">
        <v>1441</v>
      </c>
      <c r="G3" s="15">
        <v>89.95</v>
      </c>
      <c r="H3" s="15">
        <f>ROUND(G3-G3*0.4,2)</f>
        <v>53.97</v>
      </c>
      <c r="I3" s="14" t="s">
        <v>1442</v>
      </c>
      <c r="J3" s="14" t="s">
        <v>1443</v>
      </c>
      <c r="K3" s="15">
        <v>89.95</v>
      </c>
      <c r="L3" s="16">
        <v>641</v>
      </c>
      <c r="M3" s="12" t="s">
        <v>1444</v>
      </c>
    </row>
    <row r="4" spans="1:14" x14ac:dyDescent="0.15">
      <c r="A4" s="12" t="s">
        <v>1445</v>
      </c>
      <c r="B4" s="12" t="s">
        <v>1446</v>
      </c>
      <c r="C4" s="12" t="s">
        <v>1447</v>
      </c>
      <c r="D4" s="12" t="s">
        <v>1448</v>
      </c>
      <c r="E4" s="13" t="s">
        <v>1449</v>
      </c>
      <c r="F4" s="14" t="s">
        <v>1450</v>
      </c>
      <c r="G4" s="15">
        <v>75</v>
      </c>
      <c r="H4" s="15">
        <f t="shared" ref="H4:H67" si="0">ROUND(G4-G4*0.4,2)</f>
        <v>45</v>
      </c>
      <c r="I4" s="14" t="s">
        <v>1451</v>
      </c>
      <c r="J4" s="14" t="s">
        <v>629</v>
      </c>
      <c r="K4" s="15">
        <v>74.989999999999995</v>
      </c>
      <c r="L4" s="16">
        <v>297</v>
      </c>
      <c r="M4" s="12" t="s">
        <v>1452</v>
      </c>
    </row>
    <row r="5" spans="1:14" x14ac:dyDescent="0.15">
      <c r="A5" s="12" t="s">
        <v>1453</v>
      </c>
      <c r="B5" s="12" t="s">
        <v>1454</v>
      </c>
      <c r="C5" s="12" t="s">
        <v>1455</v>
      </c>
      <c r="D5" s="12" t="s">
        <v>1456</v>
      </c>
      <c r="E5" s="13" t="s">
        <v>1457</v>
      </c>
      <c r="F5" s="14" t="s">
        <v>1458</v>
      </c>
      <c r="G5" s="15">
        <v>90</v>
      </c>
      <c r="H5" s="15">
        <f t="shared" si="0"/>
        <v>54</v>
      </c>
      <c r="I5" s="14" t="s">
        <v>1459</v>
      </c>
      <c r="J5" s="14" t="s">
        <v>1460</v>
      </c>
      <c r="K5" s="15">
        <v>89.95</v>
      </c>
      <c r="L5" s="16">
        <v>431</v>
      </c>
      <c r="M5" s="12" t="s">
        <v>1461</v>
      </c>
    </row>
    <row r="6" spans="1:14" x14ac:dyDescent="0.15">
      <c r="A6" s="23" t="s">
        <v>1462</v>
      </c>
      <c r="B6" s="23" t="s">
        <v>1463</v>
      </c>
      <c r="C6" s="23" t="s">
        <v>1464</v>
      </c>
      <c r="D6" s="23" t="s">
        <v>1465</v>
      </c>
      <c r="E6" s="24" t="s">
        <v>1466</v>
      </c>
      <c r="F6" s="25" t="s">
        <v>1467</v>
      </c>
      <c r="G6" s="26">
        <v>189.95</v>
      </c>
      <c r="H6" s="26">
        <f t="shared" si="0"/>
        <v>113.97</v>
      </c>
      <c r="I6" s="25" t="s">
        <v>1468</v>
      </c>
      <c r="J6" s="25" t="s">
        <v>1469</v>
      </c>
      <c r="K6" s="26">
        <v>189.95</v>
      </c>
      <c r="L6" s="27">
        <v>421</v>
      </c>
      <c r="M6" s="23" t="s">
        <v>1470</v>
      </c>
      <c r="N6" s="18" t="s">
        <v>1471</v>
      </c>
    </row>
    <row r="7" spans="1:14" x14ac:dyDescent="0.15">
      <c r="A7" s="23" t="s">
        <v>1462</v>
      </c>
      <c r="B7" s="23" t="s">
        <v>1463</v>
      </c>
      <c r="C7" s="23" t="s">
        <v>1472</v>
      </c>
      <c r="D7" s="23" t="s">
        <v>1473</v>
      </c>
      <c r="E7" s="24" t="s">
        <v>1474</v>
      </c>
      <c r="F7" s="25" t="s">
        <v>1475</v>
      </c>
      <c r="G7" s="26">
        <v>139.94999999999999</v>
      </c>
      <c r="H7" s="26">
        <f t="shared" si="0"/>
        <v>83.97</v>
      </c>
      <c r="I7" s="25" t="s">
        <v>1476</v>
      </c>
      <c r="J7" s="25" t="s">
        <v>1477</v>
      </c>
      <c r="K7" s="26">
        <v>139.94999999999999</v>
      </c>
      <c r="L7" s="27">
        <v>201</v>
      </c>
      <c r="M7" s="23" t="s">
        <v>1478</v>
      </c>
      <c r="N7" s="18" t="s">
        <v>1471</v>
      </c>
    </row>
    <row r="8" spans="1:14" x14ac:dyDescent="0.15">
      <c r="A8" s="12" t="s">
        <v>1479</v>
      </c>
      <c r="B8" s="12" t="s">
        <v>1480</v>
      </c>
      <c r="C8" s="12" t="s">
        <v>1481</v>
      </c>
      <c r="D8" s="12" t="s">
        <v>1482</v>
      </c>
      <c r="E8" s="13" t="s">
        <v>1483</v>
      </c>
      <c r="F8" s="14" t="s">
        <v>1484</v>
      </c>
      <c r="G8" s="15">
        <v>124.95</v>
      </c>
      <c r="H8" s="15">
        <f t="shared" si="0"/>
        <v>74.97</v>
      </c>
      <c r="I8" s="14" t="s">
        <v>1485</v>
      </c>
      <c r="J8" s="14" t="s">
        <v>1486</v>
      </c>
      <c r="K8" s="15">
        <v>124.95</v>
      </c>
      <c r="L8" s="16">
        <v>289</v>
      </c>
      <c r="M8" s="12" t="s">
        <v>1487</v>
      </c>
    </row>
    <row r="9" spans="1:14" x14ac:dyDescent="0.15">
      <c r="A9" s="12" t="s">
        <v>1479</v>
      </c>
      <c r="B9" s="12" t="s">
        <v>1480</v>
      </c>
      <c r="C9" s="12" t="s">
        <v>1488</v>
      </c>
      <c r="D9" s="12" t="s">
        <v>1489</v>
      </c>
      <c r="E9" s="13" t="s">
        <v>1490</v>
      </c>
      <c r="F9" s="14" t="s">
        <v>1054</v>
      </c>
      <c r="G9" s="15">
        <v>225</v>
      </c>
      <c r="H9" s="15">
        <f t="shared" si="0"/>
        <v>135</v>
      </c>
      <c r="I9" s="14" t="s">
        <v>1491</v>
      </c>
      <c r="J9" s="14" t="s">
        <v>1289</v>
      </c>
      <c r="K9" s="15">
        <v>225</v>
      </c>
      <c r="L9" s="16">
        <v>339</v>
      </c>
      <c r="M9" s="12" t="s">
        <v>1492</v>
      </c>
    </row>
    <row r="10" spans="1:14" x14ac:dyDescent="0.15">
      <c r="A10" s="12" t="s">
        <v>1479</v>
      </c>
      <c r="B10" s="12" t="s">
        <v>1480</v>
      </c>
      <c r="C10" s="12" t="s">
        <v>1493</v>
      </c>
      <c r="D10" s="12" t="s">
        <v>1494</v>
      </c>
      <c r="E10" s="13" t="s">
        <v>1495</v>
      </c>
      <c r="F10" s="14" t="s">
        <v>1496</v>
      </c>
      <c r="G10" s="15">
        <v>129.94999999999999</v>
      </c>
      <c r="H10" s="15">
        <f t="shared" si="0"/>
        <v>77.97</v>
      </c>
      <c r="I10" s="14" t="s">
        <v>1497</v>
      </c>
      <c r="J10" s="14" t="s">
        <v>1498</v>
      </c>
      <c r="K10" s="15">
        <v>129.94999999999999</v>
      </c>
      <c r="L10" s="16">
        <v>201</v>
      </c>
      <c r="M10" s="12" t="s">
        <v>1499</v>
      </c>
    </row>
    <row r="11" spans="1:14" x14ac:dyDescent="0.15">
      <c r="A11" s="12" t="s">
        <v>1500</v>
      </c>
      <c r="B11" s="12" t="s">
        <v>1501</v>
      </c>
      <c r="C11" s="12" t="s">
        <v>1502</v>
      </c>
      <c r="D11" s="12" t="s">
        <v>1503</v>
      </c>
      <c r="E11" s="13" t="s">
        <v>1504</v>
      </c>
      <c r="F11" s="14" t="s">
        <v>1505</v>
      </c>
      <c r="G11" s="15">
        <v>255</v>
      </c>
      <c r="H11" s="15">
        <f t="shared" si="0"/>
        <v>153</v>
      </c>
      <c r="I11" s="14" t="s">
        <v>1506</v>
      </c>
      <c r="J11" s="14" t="s">
        <v>1056</v>
      </c>
      <c r="K11" s="15">
        <v>255</v>
      </c>
      <c r="L11" s="16">
        <v>541</v>
      </c>
      <c r="M11" s="12" t="s">
        <v>1507</v>
      </c>
    </row>
    <row r="12" spans="1:14" x14ac:dyDescent="0.15">
      <c r="A12" s="12" t="s">
        <v>1508</v>
      </c>
      <c r="B12" s="12" t="s">
        <v>1509</v>
      </c>
      <c r="C12" s="12" t="s">
        <v>1510</v>
      </c>
      <c r="D12" s="12" t="s">
        <v>1511</v>
      </c>
      <c r="E12" s="13" t="s">
        <v>1512</v>
      </c>
      <c r="F12" s="14" t="s">
        <v>1513</v>
      </c>
      <c r="G12" s="15">
        <v>59.95</v>
      </c>
      <c r="H12" s="15">
        <f t="shared" si="0"/>
        <v>35.97</v>
      </c>
      <c r="I12" s="14" t="s">
        <v>1514</v>
      </c>
      <c r="J12" s="14" t="s">
        <v>1515</v>
      </c>
      <c r="K12" s="15">
        <v>59.95</v>
      </c>
      <c r="L12" s="16">
        <v>277</v>
      </c>
      <c r="M12" s="12" t="s">
        <v>1516</v>
      </c>
    </row>
    <row r="13" spans="1:14" x14ac:dyDescent="0.15">
      <c r="A13" s="12" t="s">
        <v>1508</v>
      </c>
      <c r="B13" s="12" t="s">
        <v>1509</v>
      </c>
      <c r="C13" s="12" t="s">
        <v>1517</v>
      </c>
      <c r="D13" s="12" t="s">
        <v>1518</v>
      </c>
      <c r="E13" s="13" t="s">
        <v>1519</v>
      </c>
      <c r="F13" s="14" t="s">
        <v>1520</v>
      </c>
      <c r="G13" s="15">
        <v>179.95</v>
      </c>
      <c r="H13" s="15">
        <f t="shared" si="0"/>
        <v>107.97</v>
      </c>
      <c r="I13" s="14" t="s">
        <v>1521</v>
      </c>
      <c r="J13" s="14" t="s">
        <v>1522</v>
      </c>
      <c r="K13" s="15">
        <v>179.95</v>
      </c>
      <c r="L13" s="16">
        <v>489</v>
      </c>
      <c r="M13" s="12" t="s">
        <v>1523</v>
      </c>
    </row>
    <row r="14" spans="1:14" x14ac:dyDescent="0.15">
      <c r="A14" s="12" t="s">
        <v>1508</v>
      </c>
      <c r="B14" s="12" t="s">
        <v>1509</v>
      </c>
      <c r="C14" s="12" t="s">
        <v>1524</v>
      </c>
      <c r="D14" s="12" t="s">
        <v>1525</v>
      </c>
      <c r="E14" s="13" t="s">
        <v>1526</v>
      </c>
      <c r="F14" s="14" t="s">
        <v>1527</v>
      </c>
      <c r="G14" s="15">
        <v>169.95</v>
      </c>
      <c r="H14" s="15">
        <f t="shared" si="0"/>
        <v>101.97</v>
      </c>
      <c r="I14" s="14" t="s">
        <v>1528</v>
      </c>
      <c r="J14" s="14" t="s">
        <v>1529</v>
      </c>
      <c r="K14" s="15">
        <v>169.95</v>
      </c>
      <c r="L14" s="16">
        <v>431</v>
      </c>
      <c r="M14" s="12" t="s">
        <v>1530</v>
      </c>
    </row>
    <row r="15" spans="1:14" x14ac:dyDescent="0.15">
      <c r="A15" s="12" t="s">
        <v>1531</v>
      </c>
      <c r="B15" s="12" t="s">
        <v>1532</v>
      </c>
      <c r="C15" s="12" t="s">
        <v>1533</v>
      </c>
      <c r="D15" s="12" t="s">
        <v>1534</v>
      </c>
      <c r="E15" s="13" t="s">
        <v>1535</v>
      </c>
      <c r="F15" s="14" t="s">
        <v>1352</v>
      </c>
      <c r="G15" s="15">
        <v>135</v>
      </c>
      <c r="H15" s="15">
        <f t="shared" si="0"/>
        <v>81</v>
      </c>
      <c r="I15" s="14" t="s">
        <v>1536</v>
      </c>
      <c r="J15" s="14" t="s">
        <v>231</v>
      </c>
      <c r="K15" s="15">
        <v>135</v>
      </c>
      <c r="L15" s="16">
        <v>713</v>
      </c>
      <c r="M15" s="12" t="s">
        <v>1537</v>
      </c>
    </row>
    <row r="16" spans="1:14" x14ac:dyDescent="0.15">
      <c r="A16" s="12" t="s">
        <v>1531</v>
      </c>
      <c r="B16" s="12" t="s">
        <v>1532</v>
      </c>
      <c r="C16" s="12" t="s">
        <v>1538</v>
      </c>
      <c r="D16" s="12" t="s">
        <v>1539</v>
      </c>
      <c r="E16" s="13" t="s">
        <v>1540</v>
      </c>
      <c r="F16" s="14" t="s">
        <v>1541</v>
      </c>
      <c r="G16" s="15">
        <v>169</v>
      </c>
      <c r="H16" s="15">
        <f t="shared" si="0"/>
        <v>101.4</v>
      </c>
      <c r="I16" s="14" t="s">
        <v>1542</v>
      </c>
      <c r="J16" s="14" t="s">
        <v>669</v>
      </c>
      <c r="K16" s="15">
        <v>169</v>
      </c>
      <c r="L16" s="16">
        <v>317</v>
      </c>
      <c r="M16" s="12" t="s">
        <v>1543</v>
      </c>
    </row>
    <row r="17" spans="1:13" x14ac:dyDescent="0.15">
      <c r="A17" s="12" t="s">
        <v>1531</v>
      </c>
      <c r="B17" s="12" t="s">
        <v>1532</v>
      </c>
      <c r="C17" s="12" t="s">
        <v>1544</v>
      </c>
      <c r="D17" s="12" t="s">
        <v>1545</v>
      </c>
      <c r="E17" s="13" t="s">
        <v>1546</v>
      </c>
      <c r="F17" s="14" t="s">
        <v>1321</v>
      </c>
      <c r="G17" s="15">
        <v>625</v>
      </c>
      <c r="H17" s="15">
        <f t="shared" si="0"/>
        <v>375</v>
      </c>
      <c r="I17" s="14" t="s">
        <v>1547</v>
      </c>
      <c r="J17" s="14" t="s">
        <v>1548</v>
      </c>
      <c r="K17" s="15">
        <v>625</v>
      </c>
      <c r="L17" s="16">
        <v>2309</v>
      </c>
      <c r="M17" s="12" t="s">
        <v>1549</v>
      </c>
    </row>
    <row r="18" spans="1:13" x14ac:dyDescent="0.15">
      <c r="A18" s="12" t="s">
        <v>1531</v>
      </c>
      <c r="B18" s="12" t="s">
        <v>1532</v>
      </c>
      <c r="C18" s="12" t="s">
        <v>1550</v>
      </c>
      <c r="D18" s="12" t="s">
        <v>1551</v>
      </c>
      <c r="E18" s="13" t="s">
        <v>1552</v>
      </c>
      <c r="F18" s="14" t="s">
        <v>1553</v>
      </c>
      <c r="G18" s="15">
        <v>127</v>
      </c>
      <c r="H18" s="15">
        <f t="shared" si="0"/>
        <v>76.2</v>
      </c>
      <c r="I18" s="14" t="s">
        <v>1554</v>
      </c>
      <c r="J18" s="14" t="s">
        <v>556</v>
      </c>
      <c r="K18" s="15">
        <v>127</v>
      </c>
      <c r="L18" s="16">
        <v>313</v>
      </c>
      <c r="M18" s="12" t="s">
        <v>1555</v>
      </c>
    </row>
    <row r="19" spans="1:13" x14ac:dyDescent="0.15">
      <c r="A19" s="12" t="s">
        <v>1531</v>
      </c>
      <c r="B19" s="12" t="s">
        <v>1532</v>
      </c>
      <c r="C19" s="12" t="s">
        <v>1556</v>
      </c>
      <c r="D19" s="12" t="s">
        <v>1557</v>
      </c>
      <c r="E19" s="13" t="s">
        <v>1558</v>
      </c>
      <c r="F19" s="14" t="s">
        <v>824</v>
      </c>
      <c r="G19" s="15">
        <v>121</v>
      </c>
      <c r="H19" s="15">
        <f t="shared" si="0"/>
        <v>72.599999999999994</v>
      </c>
      <c r="I19" s="14" t="s">
        <v>1559</v>
      </c>
      <c r="J19" s="14" t="s">
        <v>270</v>
      </c>
      <c r="K19" s="15">
        <v>121</v>
      </c>
      <c r="L19" s="16">
        <v>497</v>
      </c>
      <c r="M19" s="12" t="s">
        <v>1560</v>
      </c>
    </row>
    <row r="20" spans="1:13" x14ac:dyDescent="0.15">
      <c r="A20" s="12" t="s">
        <v>1531</v>
      </c>
      <c r="B20" s="12" t="s">
        <v>1532</v>
      </c>
      <c r="C20" s="12" t="s">
        <v>1561</v>
      </c>
      <c r="D20" s="12" t="s">
        <v>1562</v>
      </c>
      <c r="E20" s="13" t="s">
        <v>1563</v>
      </c>
      <c r="F20" s="14" t="s">
        <v>1310</v>
      </c>
      <c r="G20" s="15">
        <v>200</v>
      </c>
      <c r="H20" s="15">
        <f t="shared" si="0"/>
        <v>120</v>
      </c>
      <c r="I20" s="14" t="s">
        <v>1564</v>
      </c>
      <c r="J20" s="14" t="s">
        <v>1565</v>
      </c>
      <c r="K20" s="15">
        <v>200</v>
      </c>
      <c r="L20" s="16">
        <v>357</v>
      </c>
      <c r="M20" s="12" t="s">
        <v>1566</v>
      </c>
    </row>
    <row r="21" spans="1:13" x14ac:dyDescent="0.15">
      <c r="A21" s="12" t="s">
        <v>1531</v>
      </c>
      <c r="B21" s="12" t="s">
        <v>1532</v>
      </c>
      <c r="C21" s="12" t="s">
        <v>1567</v>
      </c>
      <c r="D21" s="12" t="s">
        <v>1568</v>
      </c>
      <c r="E21" s="13" t="s">
        <v>1569</v>
      </c>
      <c r="F21" s="14" t="s">
        <v>704</v>
      </c>
      <c r="G21" s="15">
        <v>111</v>
      </c>
      <c r="H21" s="15">
        <f t="shared" si="0"/>
        <v>66.599999999999994</v>
      </c>
      <c r="I21" s="14" t="s">
        <v>1570</v>
      </c>
      <c r="J21" s="14" t="s">
        <v>1571</v>
      </c>
      <c r="K21" s="15">
        <v>111</v>
      </c>
      <c r="L21" s="16">
        <v>363</v>
      </c>
      <c r="M21" s="12" t="s">
        <v>1572</v>
      </c>
    </row>
    <row r="22" spans="1:13" x14ac:dyDescent="0.15">
      <c r="A22" s="12" t="s">
        <v>1531</v>
      </c>
      <c r="B22" s="12" t="s">
        <v>1532</v>
      </c>
      <c r="C22" s="12" t="s">
        <v>1573</v>
      </c>
      <c r="D22" s="12" t="s">
        <v>1574</v>
      </c>
      <c r="E22" s="13" t="s">
        <v>1575</v>
      </c>
      <c r="F22" s="14" t="s">
        <v>174</v>
      </c>
      <c r="G22" s="15">
        <v>375</v>
      </c>
      <c r="H22" s="15">
        <f t="shared" si="0"/>
        <v>225</v>
      </c>
      <c r="I22" s="14" t="s">
        <v>1576</v>
      </c>
      <c r="J22" s="14" t="s">
        <v>1577</v>
      </c>
      <c r="K22" s="15">
        <v>375</v>
      </c>
      <c r="L22" s="16">
        <v>1</v>
      </c>
      <c r="M22" s="12" t="s">
        <v>1578</v>
      </c>
    </row>
    <row r="23" spans="1:13" x14ac:dyDescent="0.15">
      <c r="A23" s="12" t="s">
        <v>1579</v>
      </c>
      <c r="B23" s="12" t="s">
        <v>1580</v>
      </c>
      <c r="C23" s="12" t="s">
        <v>1581</v>
      </c>
      <c r="D23" s="12" t="s">
        <v>1582</v>
      </c>
      <c r="E23" s="13" t="s">
        <v>1583</v>
      </c>
      <c r="F23" s="14" t="s">
        <v>1584</v>
      </c>
      <c r="G23" s="15">
        <v>250</v>
      </c>
      <c r="H23" s="15">
        <f t="shared" si="0"/>
        <v>150</v>
      </c>
      <c r="I23" s="14" t="s">
        <v>1585</v>
      </c>
      <c r="J23" s="14" t="s">
        <v>1586</v>
      </c>
      <c r="K23" s="15">
        <v>250</v>
      </c>
      <c r="L23" s="16">
        <v>561</v>
      </c>
      <c r="M23" s="12" t="s">
        <v>1587</v>
      </c>
    </row>
    <row r="24" spans="1:13" x14ac:dyDescent="0.15">
      <c r="A24" s="12" t="s">
        <v>1579</v>
      </c>
      <c r="B24" s="12" t="s">
        <v>1580</v>
      </c>
      <c r="C24" s="12" t="s">
        <v>1588</v>
      </c>
      <c r="D24" s="12" t="s">
        <v>1589</v>
      </c>
      <c r="E24" s="13" t="s">
        <v>1590</v>
      </c>
      <c r="F24" s="14" t="s">
        <v>1591</v>
      </c>
      <c r="G24" s="15">
        <v>210</v>
      </c>
      <c r="H24" s="15">
        <f t="shared" si="0"/>
        <v>126</v>
      </c>
      <c r="I24" s="14" t="s">
        <v>1592</v>
      </c>
      <c r="J24" s="14" t="s">
        <v>1593</v>
      </c>
      <c r="K24" s="15">
        <v>210</v>
      </c>
      <c r="L24" s="16">
        <v>433</v>
      </c>
      <c r="M24" s="12" t="s">
        <v>1594</v>
      </c>
    </row>
    <row r="25" spans="1:13" x14ac:dyDescent="0.15">
      <c r="A25" s="12" t="s">
        <v>1579</v>
      </c>
      <c r="B25" s="12" t="s">
        <v>1580</v>
      </c>
      <c r="C25" s="12" t="s">
        <v>1595</v>
      </c>
      <c r="D25" s="12" t="s">
        <v>1596</v>
      </c>
      <c r="E25" s="13" t="s">
        <v>1597</v>
      </c>
      <c r="F25" s="14" t="s">
        <v>1598</v>
      </c>
      <c r="G25" s="15">
        <v>142</v>
      </c>
      <c r="H25" s="15">
        <f t="shared" si="0"/>
        <v>85.2</v>
      </c>
      <c r="I25" s="14" t="s">
        <v>1599</v>
      </c>
      <c r="J25" s="14" t="s">
        <v>530</v>
      </c>
      <c r="K25" s="15">
        <v>142</v>
      </c>
      <c r="L25" s="16">
        <v>668</v>
      </c>
      <c r="M25" s="12" t="s">
        <v>1600</v>
      </c>
    </row>
    <row r="26" spans="1:13" x14ac:dyDescent="0.15">
      <c r="A26" s="12" t="s">
        <v>1579</v>
      </c>
      <c r="B26" s="12" t="s">
        <v>1580</v>
      </c>
      <c r="C26" s="12" t="s">
        <v>1601</v>
      </c>
      <c r="D26" s="12" t="s">
        <v>1602</v>
      </c>
      <c r="E26" s="13" t="s">
        <v>1603</v>
      </c>
      <c r="F26" s="14" t="s">
        <v>385</v>
      </c>
      <c r="G26" s="15">
        <v>235</v>
      </c>
      <c r="H26" s="15">
        <f t="shared" si="0"/>
        <v>141</v>
      </c>
      <c r="I26" s="14" t="s">
        <v>1604</v>
      </c>
      <c r="J26" s="14" t="s">
        <v>1605</v>
      </c>
      <c r="K26" s="15">
        <v>235</v>
      </c>
      <c r="L26" s="16">
        <v>865</v>
      </c>
      <c r="M26" s="12" t="s">
        <v>1606</v>
      </c>
    </row>
    <row r="27" spans="1:13" x14ac:dyDescent="0.15">
      <c r="A27" s="12" t="s">
        <v>1607</v>
      </c>
      <c r="B27" s="12" t="s">
        <v>1608</v>
      </c>
      <c r="C27" s="12" t="s">
        <v>1609</v>
      </c>
      <c r="D27" s="12" t="s">
        <v>1610</v>
      </c>
      <c r="E27" s="13" t="s">
        <v>1611</v>
      </c>
      <c r="F27" s="14" t="s">
        <v>1612</v>
      </c>
      <c r="G27" s="15">
        <v>209.95</v>
      </c>
      <c r="H27" s="15">
        <f t="shared" si="0"/>
        <v>125.97</v>
      </c>
      <c r="I27" s="14" t="s">
        <v>1613</v>
      </c>
      <c r="J27" s="14" t="s">
        <v>1614</v>
      </c>
      <c r="K27" s="15">
        <v>209.95</v>
      </c>
      <c r="L27" s="16">
        <v>385</v>
      </c>
      <c r="M27" s="12" t="s">
        <v>1615</v>
      </c>
    </row>
    <row r="28" spans="1:13" x14ac:dyDescent="0.15">
      <c r="A28" s="12" t="s">
        <v>1616</v>
      </c>
      <c r="B28" s="12" t="s">
        <v>1617</v>
      </c>
      <c r="C28" s="12" t="s">
        <v>1618</v>
      </c>
      <c r="D28" s="12" t="s">
        <v>1619</v>
      </c>
      <c r="E28" s="13" t="s">
        <v>1620</v>
      </c>
      <c r="F28" s="14" t="s">
        <v>1621</v>
      </c>
      <c r="G28" s="15">
        <v>380</v>
      </c>
      <c r="H28" s="15">
        <f t="shared" si="0"/>
        <v>228</v>
      </c>
      <c r="I28" s="14" t="s">
        <v>1622</v>
      </c>
      <c r="J28" s="14" t="s">
        <v>1623</v>
      </c>
      <c r="K28" s="15">
        <v>380</v>
      </c>
      <c r="L28" s="16">
        <v>1354</v>
      </c>
      <c r="M28" s="12" t="s">
        <v>1624</v>
      </c>
    </row>
    <row r="29" spans="1:13" x14ac:dyDescent="0.15">
      <c r="A29" s="12" t="s">
        <v>1625</v>
      </c>
      <c r="B29" s="12" t="s">
        <v>1626</v>
      </c>
      <c r="C29" s="12" t="s">
        <v>1627</v>
      </c>
      <c r="D29" s="12" t="s">
        <v>1628</v>
      </c>
      <c r="E29" s="13" t="s">
        <v>1629</v>
      </c>
      <c r="F29" s="14" t="s">
        <v>1630</v>
      </c>
      <c r="G29" s="15">
        <v>105</v>
      </c>
      <c r="H29" s="15">
        <f t="shared" si="0"/>
        <v>63</v>
      </c>
      <c r="I29" s="14" t="s">
        <v>1631</v>
      </c>
      <c r="J29" s="14" t="s">
        <v>1632</v>
      </c>
      <c r="K29" s="15">
        <v>105</v>
      </c>
      <c r="L29" s="16">
        <v>612</v>
      </c>
      <c r="M29" s="12" t="s">
        <v>1633</v>
      </c>
    </row>
    <row r="30" spans="1:13" x14ac:dyDescent="0.15">
      <c r="A30" s="12" t="s">
        <v>1634</v>
      </c>
      <c r="B30" s="12" t="s">
        <v>1635</v>
      </c>
      <c r="C30" s="12" t="s">
        <v>1636</v>
      </c>
      <c r="D30" s="12" t="s">
        <v>1637</v>
      </c>
      <c r="E30" s="13" t="s">
        <v>1638</v>
      </c>
      <c r="F30" s="14" t="s">
        <v>1639</v>
      </c>
      <c r="G30" s="15">
        <v>235</v>
      </c>
      <c r="H30" s="15">
        <f t="shared" si="0"/>
        <v>141</v>
      </c>
      <c r="I30" s="14" t="s">
        <v>1640</v>
      </c>
      <c r="J30" s="14" t="s">
        <v>1641</v>
      </c>
      <c r="K30" s="15">
        <v>235</v>
      </c>
      <c r="L30" s="16">
        <v>441</v>
      </c>
      <c r="M30" s="12" t="s">
        <v>1642</v>
      </c>
    </row>
    <row r="31" spans="1:13" x14ac:dyDescent="0.15">
      <c r="A31" s="12" t="s">
        <v>1643</v>
      </c>
      <c r="B31" s="12" t="s">
        <v>1644</v>
      </c>
      <c r="C31" s="12" t="s">
        <v>1645</v>
      </c>
      <c r="D31" s="12" t="s">
        <v>1646</v>
      </c>
      <c r="E31" s="13" t="s">
        <v>1647</v>
      </c>
      <c r="F31" s="14" t="s">
        <v>39</v>
      </c>
      <c r="G31" s="15">
        <v>240</v>
      </c>
      <c r="H31" s="15">
        <f t="shared" si="0"/>
        <v>144</v>
      </c>
      <c r="I31" s="14" t="s">
        <v>1648</v>
      </c>
      <c r="J31" s="14" t="s">
        <v>1649</v>
      </c>
      <c r="K31" s="15">
        <v>240</v>
      </c>
      <c r="L31" s="16">
        <v>481</v>
      </c>
      <c r="M31" s="12" t="s">
        <v>1650</v>
      </c>
    </row>
    <row r="32" spans="1:13" x14ac:dyDescent="0.15">
      <c r="A32" s="12" t="s">
        <v>1651</v>
      </c>
      <c r="B32" s="12" t="s">
        <v>1652</v>
      </c>
      <c r="C32" s="12" t="s">
        <v>1653</v>
      </c>
      <c r="D32" s="12" t="s">
        <v>1654</v>
      </c>
      <c r="E32" s="13" t="s">
        <v>1655</v>
      </c>
      <c r="F32" s="14" t="s">
        <v>138</v>
      </c>
      <c r="G32" s="15">
        <v>295</v>
      </c>
      <c r="H32" s="15">
        <f t="shared" si="0"/>
        <v>177</v>
      </c>
      <c r="I32" s="14" t="s">
        <v>1656</v>
      </c>
      <c r="J32" s="14" t="s">
        <v>1657</v>
      </c>
      <c r="K32" s="15">
        <v>295</v>
      </c>
      <c r="L32" s="16">
        <v>745</v>
      </c>
      <c r="M32" s="12" t="s">
        <v>1658</v>
      </c>
    </row>
    <row r="33" spans="1:13" x14ac:dyDescent="0.15">
      <c r="A33" s="12" t="s">
        <v>1659</v>
      </c>
      <c r="B33" s="12" t="s">
        <v>1660</v>
      </c>
      <c r="C33" s="12" t="s">
        <v>1661</v>
      </c>
      <c r="D33" s="12" t="s">
        <v>1662</v>
      </c>
      <c r="E33" s="13" t="s">
        <v>1663</v>
      </c>
      <c r="F33" s="14" t="s">
        <v>1664</v>
      </c>
      <c r="G33" s="15">
        <v>110</v>
      </c>
      <c r="H33" s="15">
        <f t="shared" si="0"/>
        <v>66</v>
      </c>
      <c r="I33" s="14" t="s">
        <v>1665</v>
      </c>
      <c r="J33" s="14" t="s">
        <v>1593</v>
      </c>
      <c r="K33" s="15">
        <v>104.95</v>
      </c>
      <c r="L33" s="16">
        <v>363</v>
      </c>
      <c r="M33" s="12" t="s">
        <v>1666</v>
      </c>
    </row>
    <row r="34" spans="1:13" x14ac:dyDescent="0.15">
      <c r="A34" s="12" t="s">
        <v>1667</v>
      </c>
      <c r="B34" s="12" t="s">
        <v>1668</v>
      </c>
      <c r="C34" s="12" t="s">
        <v>1669</v>
      </c>
      <c r="D34" s="12" t="s">
        <v>1670</v>
      </c>
      <c r="E34" s="13" t="s">
        <v>1671</v>
      </c>
      <c r="F34" s="14" t="s">
        <v>385</v>
      </c>
      <c r="G34" s="15">
        <v>114.95</v>
      </c>
      <c r="H34" s="15">
        <f t="shared" si="0"/>
        <v>68.97</v>
      </c>
      <c r="I34" s="14" t="s">
        <v>1672</v>
      </c>
      <c r="J34" s="14" t="s">
        <v>1673</v>
      </c>
      <c r="K34" s="15">
        <v>114.95</v>
      </c>
      <c r="L34" s="16">
        <v>383</v>
      </c>
      <c r="M34" s="12" t="s">
        <v>1674</v>
      </c>
    </row>
    <row r="35" spans="1:13" x14ac:dyDescent="0.15">
      <c r="A35" s="12" t="s">
        <v>1667</v>
      </c>
      <c r="B35" s="12" t="s">
        <v>1668</v>
      </c>
      <c r="C35" s="12" t="s">
        <v>1675</v>
      </c>
      <c r="D35" s="12" t="s">
        <v>1676</v>
      </c>
      <c r="E35" s="13" t="s">
        <v>1677</v>
      </c>
      <c r="F35" s="14" t="s">
        <v>1678</v>
      </c>
      <c r="G35" s="15">
        <v>119.95</v>
      </c>
      <c r="H35" s="15">
        <f t="shared" si="0"/>
        <v>71.97</v>
      </c>
      <c r="I35" s="14" t="s">
        <v>1679</v>
      </c>
      <c r="J35" s="14" t="s">
        <v>1680</v>
      </c>
      <c r="K35" s="15">
        <v>119.95</v>
      </c>
      <c r="L35" s="16">
        <v>233</v>
      </c>
      <c r="M35" s="12" t="s">
        <v>1681</v>
      </c>
    </row>
    <row r="36" spans="1:13" x14ac:dyDescent="0.15">
      <c r="A36" s="12" t="s">
        <v>1667</v>
      </c>
      <c r="B36" s="12" t="s">
        <v>1668</v>
      </c>
      <c r="C36" s="12" t="s">
        <v>1682</v>
      </c>
      <c r="D36" s="12" t="s">
        <v>1683</v>
      </c>
      <c r="E36" s="13" t="s">
        <v>1684</v>
      </c>
      <c r="F36" s="14" t="s">
        <v>1685</v>
      </c>
      <c r="G36" s="15">
        <v>65</v>
      </c>
      <c r="H36" s="15">
        <f t="shared" si="0"/>
        <v>39</v>
      </c>
      <c r="I36" s="14" t="s">
        <v>1686</v>
      </c>
      <c r="J36" s="14" t="s">
        <v>587</v>
      </c>
      <c r="K36" s="15">
        <v>59.95</v>
      </c>
      <c r="L36" s="16">
        <v>375</v>
      </c>
      <c r="M36" s="12" t="s">
        <v>1687</v>
      </c>
    </row>
    <row r="37" spans="1:13" x14ac:dyDescent="0.15">
      <c r="A37" s="12" t="s">
        <v>1667</v>
      </c>
      <c r="B37" s="12" t="s">
        <v>1668</v>
      </c>
      <c r="C37" s="12" t="s">
        <v>1688</v>
      </c>
      <c r="D37" s="12" t="s">
        <v>1689</v>
      </c>
      <c r="E37" s="13" t="s">
        <v>1690</v>
      </c>
      <c r="F37" s="14" t="s">
        <v>1691</v>
      </c>
      <c r="G37" s="15">
        <v>179.95</v>
      </c>
      <c r="H37" s="15">
        <f t="shared" si="0"/>
        <v>107.97</v>
      </c>
      <c r="I37" s="14" t="s">
        <v>1692</v>
      </c>
      <c r="J37" s="14" t="s">
        <v>1693</v>
      </c>
      <c r="K37" s="15">
        <v>179.95</v>
      </c>
      <c r="L37" s="16">
        <v>489</v>
      </c>
      <c r="M37" s="12" t="s">
        <v>1694</v>
      </c>
    </row>
    <row r="38" spans="1:13" x14ac:dyDescent="0.15">
      <c r="A38" s="12" t="s">
        <v>1667</v>
      </c>
      <c r="B38" s="12" t="s">
        <v>1668</v>
      </c>
      <c r="C38" s="12" t="s">
        <v>1695</v>
      </c>
      <c r="D38" s="12" t="s">
        <v>1696</v>
      </c>
      <c r="E38" s="13" t="s">
        <v>1697</v>
      </c>
      <c r="F38" s="14" t="s">
        <v>1698</v>
      </c>
      <c r="G38" s="15">
        <v>99.95</v>
      </c>
      <c r="H38" s="15">
        <f t="shared" si="0"/>
        <v>59.97</v>
      </c>
      <c r="I38" s="14" t="s">
        <v>1699</v>
      </c>
      <c r="J38" s="14" t="s">
        <v>59</v>
      </c>
      <c r="K38" s="15">
        <v>99.95</v>
      </c>
      <c r="L38" s="16">
        <v>769</v>
      </c>
      <c r="M38" s="12" t="s">
        <v>1700</v>
      </c>
    </row>
    <row r="39" spans="1:13" x14ac:dyDescent="0.15">
      <c r="A39" s="12" t="s">
        <v>1667</v>
      </c>
      <c r="B39" s="12" t="s">
        <v>1668</v>
      </c>
      <c r="C39" s="12" t="s">
        <v>1701</v>
      </c>
      <c r="D39" s="12" t="s">
        <v>1702</v>
      </c>
      <c r="E39" s="13" t="s">
        <v>1703</v>
      </c>
      <c r="F39" s="14" t="s">
        <v>1704</v>
      </c>
      <c r="G39" s="15">
        <v>124.95</v>
      </c>
      <c r="H39" s="15">
        <f t="shared" si="0"/>
        <v>74.97</v>
      </c>
      <c r="I39" s="14" t="s">
        <v>1705</v>
      </c>
      <c r="J39" s="14" t="s">
        <v>1706</v>
      </c>
      <c r="K39" s="15">
        <v>124.95</v>
      </c>
      <c r="L39" s="16">
        <v>597</v>
      </c>
      <c r="M39" s="12" t="s">
        <v>1707</v>
      </c>
    </row>
    <row r="40" spans="1:13" x14ac:dyDescent="0.15">
      <c r="A40" s="12" t="s">
        <v>1667</v>
      </c>
      <c r="B40" s="12" t="s">
        <v>1668</v>
      </c>
      <c r="C40" s="12" t="s">
        <v>1708</v>
      </c>
      <c r="D40" s="12" t="s">
        <v>1709</v>
      </c>
      <c r="E40" s="13" t="s">
        <v>1710</v>
      </c>
      <c r="F40" s="14" t="s">
        <v>1711</v>
      </c>
      <c r="G40" s="15">
        <v>149.94999999999999</v>
      </c>
      <c r="H40" s="15">
        <f t="shared" si="0"/>
        <v>89.97</v>
      </c>
      <c r="I40" s="14" t="s">
        <v>1712</v>
      </c>
      <c r="J40" s="14" t="s">
        <v>802</v>
      </c>
      <c r="K40" s="15">
        <v>149.94999999999999</v>
      </c>
      <c r="L40" s="16">
        <v>419</v>
      </c>
      <c r="M40" s="12" t="s">
        <v>1713</v>
      </c>
    </row>
    <row r="41" spans="1:13" x14ac:dyDescent="0.15">
      <c r="A41" s="12" t="s">
        <v>1667</v>
      </c>
      <c r="B41" s="12" t="s">
        <v>1668</v>
      </c>
      <c r="C41" s="12" t="s">
        <v>1714</v>
      </c>
      <c r="D41" s="12" t="s">
        <v>1715</v>
      </c>
      <c r="E41" s="13" t="s">
        <v>1716</v>
      </c>
      <c r="F41" s="14" t="s">
        <v>1717</v>
      </c>
      <c r="G41" s="15">
        <v>189.95</v>
      </c>
      <c r="H41" s="15">
        <f t="shared" si="0"/>
        <v>113.97</v>
      </c>
      <c r="I41" s="14" t="s">
        <v>1718</v>
      </c>
      <c r="J41" s="14" t="s">
        <v>1719</v>
      </c>
      <c r="K41" s="15">
        <v>189.95</v>
      </c>
      <c r="L41" s="16">
        <v>277</v>
      </c>
      <c r="M41" s="12" t="s">
        <v>1720</v>
      </c>
    </row>
    <row r="42" spans="1:13" x14ac:dyDescent="0.15">
      <c r="A42" s="12" t="s">
        <v>1667</v>
      </c>
      <c r="B42" s="12" t="s">
        <v>1668</v>
      </c>
      <c r="C42" s="12" t="s">
        <v>1721</v>
      </c>
      <c r="D42" s="12" t="s">
        <v>1722</v>
      </c>
      <c r="E42" s="13" t="s">
        <v>1723</v>
      </c>
      <c r="F42" s="14" t="s">
        <v>385</v>
      </c>
      <c r="G42" s="15">
        <v>74.95</v>
      </c>
      <c r="H42" s="15">
        <f t="shared" si="0"/>
        <v>44.97</v>
      </c>
      <c r="I42" s="14" t="s">
        <v>1724</v>
      </c>
      <c r="J42" s="14" t="s">
        <v>1725</v>
      </c>
      <c r="K42" s="15">
        <v>74.95</v>
      </c>
      <c r="L42" s="16">
        <v>185</v>
      </c>
      <c r="M42" s="12" t="s">
        <v>1726</v>
      </c>
    </row>
    <row r="43" spans="1:13" x14ac:dyDescent="0.15">
      <c r="A43" s="12" t="s">
        <v>1667</v>
      </c>
      <c r="B43" s="12" t="s">
        <v>1668</v>
      </c>
      <c r="C43" s="12" t="s">
        <v>1727</v>
      </c>
      <c r="D43" s="12" t="s">
        <v>1728</v>
      </c>
      <c r="E43" s="13" t="s">
        <v>1729</v>
      </c>
      <c r="F43" s="14" t="s">
        <v>385</v>
      </c>
      <c r="G43" s="15">
        <v>131.94999999999999</v>
      </c>
      <c r="H43" s="15">
        <f t="shared" si="0"/>
        <v>79.17</v>
      </c>
      <c r="I43" s="14" t="s">
        <v>1730</v>
      </c>
      <c r="J43" s="14" t="s">
        <v>1731</v>
      </c>
      <c r="K43" s="15">
        <v>131.94999999999999</v>
      </c>
      <c r="L43" s="16">
        <v>352</v>
      </c>
      <c r="M43" s="12" t="s">
        <v>1732</v>
      </c>
    </row>
    <row r="44" spans="1:13" x14ac:dyDescent="0.15">
      <c r="A44" s="12" t="s">
        <v>1667</v>
      </c>
      <c r="B44" s="12" t="s">
        <v>1668</v>
      </c>
      <c r="C44" s="12" t="s">
        <v>1733</v>
      </c>
      <c r="D44" s="12" t="s">
        <v>1734</v>
      </c>
      <c r="E44" s="13" t="s">
        <v>1735</v>
      </c>
      <c r="F44" s="14" t="s">
        <v>385</v>
      </c>
      <c r="G44" s="15">
        <v>210</v>
      </c>
      <c r="H44" s="15">
        <f t="shared" si="0"/>
        <v>126</v>
      </c>
      <c r="I44" s="14" t="s">
        <v>1736</v>
      </c>
      <c r="J44" s="14" t="s">
        <v>1737</v>
      </c>
      <c r="K44" s="15">
        <v>210</v>
      </c>
      <c r="L44" s="16">
        <v>817</v>
      </c>
      <c r="M44" s="12" t="s">
        <v>1738</v>
      </c>
    </row>
    <row r="45" spans="1:13" x14ac:dyDescent="0.15">
      <c r="A45" s="12" t="s">
        <v>1667</v>
      </c>
      <c r="B45" s="12" t="s">
        <v>1668</v>
      </c>
      <c r="C45" s="12" t="s">
        <v>1739</v>
      </c>
      <c r="D45" s="12" t="s">
        <v>1740</v>
      </c>
      <c r="E45" s="13" t="s">
        <v>1741</v>
      </c>
      <c r="F45" s="14" t="s">
        <v>385</v>
      </c>
      <c r="G45" s="15">
        <v>189.95</v>
      </c>
      <c r="H45" s="15">
        <f t="shared" si="0"/>
        <v>113.97</v>
      </c>
      <c r="I45" s="14" t="s">
        <v>1742</v>
      </c>
      <c r="J45" s="14" t="s">
        <v>1743</v>
      </c>
      <c r="K45" s="15">
        <v>189.95</v>
      </c>
      <c r="L45" s="16">
        <v>617</v>
      </c>
      <c r="M45" s="12" t="s">
        <v>1744</v>
      </c>
    </row>
    <row r="46" spans="1:13" x14ac:dyDescent="0.15">
      <c r="A46" s="12" t="s">
        <v>1667</v>
      </c>
      <c r="B46" s="12" t="s">
        <v>1668</v>
      </c>
      <c r="C46" s="12" t="s">
        <v>1745</v>
      </c>
      <c r="D46" s="12" t="s">
        <v>1746</v>
      </c>
      <c r="E46" s="13" t="s">
        <v>1747</v>
      </c>
      <c r="F46" s="14" t="s">
        <v>1513</v>
      </c>
      <c r="G46" s="15">
        <v>215</v>
      </c>
      <c r="H46" s="15">
        <f t="shared" si="0"/>
        <v>129</v>
      </c>
      <c r="I46" s="14" t="s">
        <v>1748</v>
      </c>
      <c r="J46" s="14" t="s">
        <v>1749</v>
      </c>
      <c r="K46" s="15">
        <v>215</v>
      </c>
      <c r="L46" s="16">
        <v>425</v>
      </c>
      <c r="M46" s="12" t="s">
        <v>1750</v>
      </c>
    </row>
    <row r="47" spans="1:13" x14ac:dyDescent="0.15">
      <c r="A47" s="12" t="s">
        <v>1667</v>
      </c>
      <c r="B47" s="12" t="s">
        <v>1668</v>
      </c>
      <c r="C47" s="12" t="s">
        <v>1751</v>
      </c>
      <c r="D47" s="12" t="s">
        <v>1752</v>
      </c>
      <c r="E47" s="13" t="s">
        <v>1753</v>
      </c>
      <c r="F47" s="14" t="s">
        <v>158</v>
      </c>
      <c r="G47" s="15">
        <v>159.94999999999999</v>
      </c>
      <c r="H47" s="15">
        <f t="shared" si="0"/>
        <v>95.97</v>
      </c>
      <c r="I47" s="14" t="s">
        <v>1754</v>
      </c>
      <c r="J47" s="14" t="s">
        <v>1755</v>
      </c>
      <c r="K47" s="15">
        <v>159.94999999999999</v>
      </c>
      <c r="L47" s="16">
        <v>741</v>
      </c>
      <c r="M47" s="12" t="s">
        <v>1756</v>
      </c>
    </row>
    <row r="48" spans="1:13" x14ac:dyDescent="0.15">
      <c r="A48" s="12" t="s">
        <v>1667</v>
      </c>
      <c r="B48" s="12" t="s">
        <v>1668</v>
      </c>
      <c r="C48" s="12" t="s">
        <v>211</v>
      </c>
      <c r="D48" s="12" t="s">
        <v>1757</v>
      </c>
      <c r="E48" s="13" t="s">
        <v>1758</v>
      </c>
      <c r="F48" s="14" t="s">
        <v>385</v>
      </c>
      <c r="G48" s="15">
        <v>114.95</v>
      </c>
      <c r="H48" s="15">
        <f t="shared" si="0"/>
        <v>68.97</v>
      </c>
      <c r="I48" s="14" t="s">
        <v>1759</v>
      </c>
      <c r="J48" s="14" t="s">
        <v>1760</v>
      </c>
      <c r="K48" s="15">
        <v>114.95</v>
      </c>
      <c r="L48" s="16">
        <v>137</v>
      </c>
      <c r="M48" s="12" t="s">
        <v>1761</v>
      </c>
    </row>
    <row r="49" spans="1:13" x14ac:dyDescent="0.15">
      <c r="A49" s="12" t="s">
        <v>1762</v>
      </c>
      <c r="B49" s="12" t="s">
        <v>1763</v>
      </c>
      <c r="C49" s="12" t="s">
        <v>1764</v>
      </c>
      <c r="D49" s="12" t="s">
        <v>1765</v>
      </c>
      <c r="E49" s="13" t="s">
        <v>1766</v>
      </c>
      <c r="F49" s="14" t="s">
        <v>790</v>
      </c>
      <c r="G49" s="15">
        <v>134.94999999999999</v>
      </c>
      <c r="H49" s="15">
        <f t="shared" si="0"/>
        <v>80.97</v>
      </c>
      <c r="I49" s="14" t="s">
        <v>1767</v>
      </c>
      <c r="J49" s="14" t="s">
        <v>1768</v>
      </c>
      <c r="K49" s="15">
        <v>134.94999999999999</v>
      </c>
      <c r="L49" s="16">
        <v>449</v>
      </c>
      <c r="M49" s="12" t="s">
        <v>1769</v>
      </c>
    </row>
    <row r="50" spans="1:13" x14ac:dyDescent="0.15">
      <c r="A50" s="12" t="s">
        <v>1770</v>
      </c>
      <c r="B50" s="12" t="s">
        <v>1771</v>
      </c>
      <c r="C50" s="12" t="s">
        <v>1772</v>
      </c>
      <c r="D50" s="12" t="s">
        <v>1773</v>
      </c>
      <c r="E50" s="13" t="s">
        <v>1774</v>
      </c>
      <c r="F50" s="14" t="s">
        <v>1775</v>
      </c>
      <c r="G50" s="15">
        <v>129.94999999999999</v>
      </c>
      <c r="H50" s="15">
        <f t="shared" si="0"/>
        <v>77.97</v>
      </c>
      <c r="I50" s="14" t="s">
        <v>1776</v>
      </c>
      <c r="J50" s="14" t="s">
        <v>340</v>
      </c>
      <c r="K50" s="15">
        <v>129.94999999999999</v>
      </c>
      <c r="L50" s="16">
        <v>466</v>
      </c>
      <c r="M50" s="12" t="s">
        <v>1777</v>
      </c>
    </row>
    <row r="51" spans="1:13" x14ac:dyDescent="0.15">
      <c r="A51" s="12" t="s">
        <v>1770</v>
      </c>
      <c r="B51" s="12" t="s">
        <v>1771</v>
      </c>
      <c r="C51" s="12" t="s">
        <v>1778</v>
      </c>
      <c r="D51" s="12" t="s">
        <v>1779</v>
      </c>
      <c r="E51" s="13" t="s">
        <v>1780</v>
      </c>
      <c r="F51" s="14" t="s">
        <v>1781</v>
      </c>
      <c r="G51" s="15">
        <v>179.95</v>
      </c>
      <c r="H51" s="15">
        <f t="shared" si="0"/>
        <v>107.97</v>
      </c>
      <c r="I51" s="14" t="s">
        <v>1782</v>
      </c>
      <c r="J51" s="14" t="s">
        <v>1783</v>
      </c>
      <c r="K51" s="15">
        <v>179.95</v>
      </c>
      <c r="L51" s="16">
        <v>513</v>
      </c>
      <c r="M51" s="12" t="s">
        <v>1784</v>
      </c>
    </row>
    <row r="52" spans="1:13" x14ac:dyDescent="0.15">
      <c r="A52" s="12" t="s">
        <v>1770</v>
      </c>
      <c r="B52" s="12" t="s">
        <v>1771</v>
      </c>
      <c r="C52" s="12" t="s">
        <v>1785</v>
      </c>
      <c r="D52" s="12" t="s">
        <v>1786</v>
      </c>
      <c r="E52" s="13" t="s">
        <v>1787</v>
      </c>
      <c r="F52" s="14" t="s">
        <v>1788</v>
      </c>
      <c r="G52" s="15">
        <v>270</v>
      </c>
      <c r="H52" s="15">
        <f t="shared" si="0"/>
        <v>162</v>
      </c>
      <c r="I52" s="14" t="s">
        <v>1789</v>
      </c>
      <c r="J52" s="14" t="s">
        <v>731</v>
      </c>
      <c r="K52" s="15">
        <v>270</v>
      </c>
      <c r="L52" s="16">
        <v>453</v>
      </c>
      <c r="M52" s="12" t="s">
        <v>1790</v>
      </c>
    </row>
    <row r="53" spans="1:13" x14ac:dyDescent="0.15">
      <c r="A53" s="12" t="s">
        <v>1770</v>
      </c>
      <c r="B53" s="12" t="s">
        <v>1771</v>
      </c>
      <c r="C53" s="12" t="s">
        <v>1791</v>
      </c>
      <c r="D53" s="12" t="s">
        <v>1792</v>
      </c>
      <c r="E53" s="13" t="s">
        <v>1793</v>
      </c>
      <c r="F53" s="14" t="s">
        <v>1698</v>
      </c>
      <c r="G53" s="15">
        <v>100</v>
      </c>
      <c r="H53" s="15">
        <f t="shared" si="0"/>
        <v>60</v>
      </c>
      <c r="I53" s="14" t="s">
        <v>1794</v>
      </c>
      <c r="J53" s="14" t="s">
        <v>1698</v>
      </c>
      <c r="K53" s="15">
        <v>99.95</v>
      </c>
      <c r="L53" s="16">
        <v>351</v>
      </c>
      <c r="M53" s="12" t="s">
        <v>1795</v>
      </c>
    </row>
    <row r="54" spans="1:13" x14ac:dyDescent="0.15">
      <c r="A54" s="12" t="s">
        <v>1770</v>
      </c>
      <c r="B54" s="12" t="s">
        <v>1771</v>
      </c>
      <c r="C54" s="12" t="s">
        <v>1796</v>
      </c>
      <c r="D54" s="12" t="s">
        <v>1797</v>
      </c>
      <c r="E54" s="13" t="s">
        <v>1798</v>
      </c>
      <c r="F54" s="14" t="s">
        <v>1025</v>
      </c>
      <c r="G54" s="15">
        <v>94.95</v>
      </c>
      <c r="H54" s="15">
        <f t="shared" si="0"/>
        <v>56.97</v>
      </c>
      <c r="I54" s="14" t="s">
        <v>1799</v>
      </c>
      <c r="J54" s="14" t="s">
        <v>1101</v>
      </c>
      <c r="K54" s="15">
        <v>94.95</v>
      </c>
      <c r="L54" s="16">
        <v>345</v>
      </c>
      <c r="M54" s="12" t="s">
        <v>1800</v>
      </c>
    </row>
    <row r="55" spans="1:13" x14ac:dyDescent="0.15">
      <c r="A55" s="12" t="s">
        <v>1770</v>
      </c>
      <c r="B55" s="12" t="s">
        <v>1771</v>
      </c>
      <c r="C55" s="12" t="s">
        <v>1801</v>
      </c>
      <c r="D55" s="12" t="s">
        <v>1802</v>
      </c>
      <c r="E55" s="13" t="s">
        <v>1803</v>
      </c>
      <c r="F55" s="14" t="s">
        <v>1210</v>
      </c>
      <c r="G55" s="15">
        <v>148</v>
      </c>
      <c r="H55" s="15">
        <f t="shared" si="0"/>
        <v>88.8</v>
      </c>
      <c r="I55" s="14" t="s">
        <v>1804</v>
      </c>
      <c r="J55" s="14" t="s">
        <v>1805</v>
      </c>
      <c r="K55" s="15">
        <v>148</v>
      </c>
      <c r="L55" s="16">
        <v>427</v>
      </c>
      <c r="M55" s="12" t="s">
        <v>1806</v>
      </c>
    </row>
    <row r="56" spans="1:13" x14ac:dyDescent="0.15">
      <c r="A56" s="12" t="s">
        <v>1770</v>
      </c>
      <c r="B56" s="12" t="s">
        <v>1771</v>
      </c>
      <c r="C56" s="12" t="s">
        <v>1801</v>
      </c>
      <c r="D56" s="12" t="s">
        <v>1807</v>
      </c>
      <c r="E56" s="13" t="s">
        <v>1808</v>
      </c>
      <c r="F56" s="14" t="s">
        <v>1809</v>
      </c>
      <c r="G56" s="15">
        <v>139.94999999999999</v>
      </c>
      <c r="H56" s="15">
        <f t="shared" si="0"/>
        <v>83.97</v>
      </c>
      <c r="I56" s="14" t="s">
        <v>1810</v>
      </c>
      <c r="J56" s="14" t="s">
        <v>1811</v>
      </c>
      <c r="K56" s="15">
        <v>139.94999999999999</v>
      </c>
      <c r="L56" s="16">
        <v>503</v>
      </c>
      <c r="M56" s="12" t="s">
        <v>1812</v>
      </c>
    </row>
    <row r="57" spans="1:13" x14ac:dyDescent="0.15">
      <c r="A57" s="12" t="s">
        <v>1813</v>
      </c>
      <c r="B57" s="12" t="s">
        <v>1814</v>
      </c>
      <c r="C57" s="12" t="s">
        <v>1815</v>
      </c>
      <c r="D57" s="12" t="s">
        <v>1816</v>
      </c>
      <c r="E57" s="13" t="s">
        <v>1817</v>
      </c>
      <c r="F57" s="14" t="s">
        <v>1818</v>
      </c>
      <c r="G57" s="15">
        <v>129.94999999999999</v>
      </c>
      <c r="H57" s="15">
        <f t="shared" si="0"/>
        <v>77.97</v>
      </c>
      <c r="I57" s="14" t="s">
        <v>1819</v>
      </c>
      <c r="J57" s="14" t="s">
        <v>1820</v>
      </c>
      <c r="K57" s="15">
        <v>129.94999999999999</v>
      </c>
      <c r="L57" s="16">
        <v>405</v>
      </c>
      <c r="M57" s="12" t="s">
        <v>1821</v>
      </c>
    </row>
    <row r="58" spans="1:13" x14ac:dyDescent="0.15">
      <c r="A58" s="12" t="s">
        <v>1813</v>
      </c>
      <c r="B58" s="12" t="s">
        <v>1814</v>
      </c>
      <c r="C58" s="12" t="s">
        <v>1822</v>
      </c>
      <c r="D58" s="12" t="s">
        <v>1823</v>
      </c>
      <c r="E58" s="13" t="s">
        <v>1824</v>
      </c>
      <c r="F58" s="14" t="s">
        <v>385</v>
      </c>
      <c r="G58" s="15">
        <v>235</v>
      </c>
      <c r="H58" s="15">
        <f t="shared" si="0"/>
        <v>141</v>
      </c>
      <c r="I58" s="14" t="s">
        <v>1825</v>
      </c>
      <c r="J58" s="14" t="s">
        <v>731</v>
      </c>
      <c r="K58" s="15">
        <v>235</v>
      </c>
      <c r="L58" s="16">
        <v>635</v>
      </c>
      <c r="M58" s="12" t="s">
        <v>1826</v>
      </c>
    </row>
    <row r="59" spans="1:13" x14ac:dyDescent="0.15">
      <c r="A59" s="12" t="s">
        <v>1813</v>
      </c>
      <c r="B59" s="12" t="s">
        <v>1814</v>
      </c>
      <c r="C59" s="12" t="s">
        <v>1827</v>
      </c>
      <c r="D59" s="12" t="s">
        <v>1828</v>
      </c>
      <c r="E59" s="13" t="s">
        <v>1829</v>
      </c>
      <c r="F59" s="14" t="s">
        <v>1830</v>
      </c>
      <c r="G59" s="15">
        <v>255</v>
      </c>
      <c r="H59" s="15">
        <f t="shared" si="0"/>
        <v>153</v>
      </c>
      <c r="I59" s="14" t="s">
        <v>1831</v>
      </c>
      <c r="J59" s="14" t="s">
        <v>1832</v>
      </c>
      <c r="K59" s="15">
        <v>255</v>
      </c>
      <c r="L59" s="16">
        <v>339</v>
      </c>
      <c r="M59" s="12" t="s">
        <v>1833</v>
      </c>
    </row>
    <row r="60" spans="1:13" x14ac:dyDescent="0.15">
      <c r="A60" s="12" t="s">
        <v>1813</v>
      </c>
      <c r="B60" s="12" t="s">
        <v>1814</v>
      </c>
      <c r="C60" s="12" t="s">
        <v>1695</v>
      </c>
      <c r="D60" s="12" t="s">
        <v>1834</v>
      </c>
      <c r="E60" s="13" t="s">
        <v>1835</v>
      </c>
      <c r="F60" s="14" t="s">
        <v>983</v>
      </c>
      <c r="G60" s="15">
        <v>159.94999999999999</v>
      </c>
      <c r="H60" s="15">
        <f t="shared" si="0"/>
        <v>95.97</v>
      </c>
      <c r="I60" s="14" t="s">
        <v>1836</v>
      </c>
      <c r="J60" s="14" t="s">
        <v>1837</v>
      </c>
      <c r="K60" s="15">
        <v>159.94999999999999</v>
      </c>
      <c r="L60" s="16">
        <v>344</v>
      </c>
      <c r="M60" s="12" t="s">
        <v>1838</v>
      </c>
    </row>
    <row r="61" spans="1:13" x14ac:dyDescent="0.15">
      <c r="A61" s="12" t="s">
        <v>1813</v>
      </c>
      <c r="B61" s="12" t="s">
        <v>1814</v>
      </c>
      <c r="C61" s="12" t="s">
        <v>1839</v>
      </c>
      <c r="D61" s="12" t="s">
        <v>1840</v>
      </c>
      <c r="E61" s="13" t="s">
        <v>1841</v>
      </c>
      <c r="F61" s="14" t="s">
        <v>385</v>
      </c>
      <c r="G61" s="15">
        <v>219.95</v>
      </c>
      <c r="H61" s="15">
        <f t="shared" si="0"/>
        <v>131.97</v>
      </c>
      <c r="I61" s="14" t="s">
        <v>1842</v>
      </c>
      <c r="J61" s="14" t="s">
        <v>731</v>
      </c>
      <c r="K61" s="15">
        <v>219.95</v>
      </c>
      <c r="L61" s="16">
        <v>337</v>
      </c>
      <c r="M61" s="12" t="s">
        <v>1843</v>
      </c>
    </row>
    <row r="62" spans="1:13" x14ac:dyDescent="0.15">
      <c r="A62" s="12" t="s">
        <v>1813</v>
      </c>
      <c r="B62" s="12" t="s">
        <v>1814</v>
      </c>
      <c r="C62" s="12" t="s">
        <v>1844</v>
      </c>
      <c r="D62" s="12" t="s">
        <v>1845</v>
      </c>
      <c r="E62" s="13" t="s">
        <v>1846</v>
      </c>
      <c r="F62" s="14" t="s">
        <v>385</v>
      </c>
      <c r="G62" s="15">
        <v>210</v>
      </c>
      <c r="H62" s="15">
        <f t="shared" si="0"/>
        <v>126</v>
      </c>
      <c r="I62" s="14" t="s">
        <v>1847</v>
      </c>
      <c r="J62" s="14" t="s">
        <v>1848</v>
      </c>
      <c r="K62" s="15">
        <v>210</v>
      </c>
      <c r="L62" s="16">
        <v>343</v>
      </c>
      <c r="M62" s="12" t="s">
        <v>1849</v>
      </c>
    </row>
    <row r="63" spans="1:13" x14ac:dyDescent="0.15">
      <c r="A63" s="12" t="s">
        <v>1813</v>
      </c>
      <c r="B63" s="12" t="s">
        <v>1814</v>
      </c>
      <c r="C63" s="12" t="s">
        <v>1850</v>
      </c>
      <c r="D63" s="12" t="s">
        <v>1851</v>
      </c>
      <c r="E63" s="13" t="s">
        <v>1852</v>
      </c>
      <c r="F63" s="14" t="s">
        <v>1853</v>
      </c>
      <c r="G63" s="15">
        <v>235</v>
      </c>
      <c r="H63" s="15">
        <f t="shared" si="0"/>
        <v>141</v>
      </c>
      <c r="I63" s="14" t="s">
        <v>1854</v>
      </c>
      <c r="J63" s="14" t="s">
        <v>1855</v>
      </c>
      <c r="K63" s="15">
        <v>235</v>
      </c>
      <c r="L63" s="16">
        <v>489</v>
      </c>
      <c r="M63" s="12" t="s">
        <v>1856</v>
      </c>
    </row>
    <row r="64" spans="1:13" x14ac:dyDescent="0.15">
      <c r="A64" s="12" t="s">
        <v>1813</v>
      </c>
      <c r="B64" s="12" t="s">
        <v>1814</v>
      </c>
      <c r="C64" s="12" t="s">
        <v>1857</v>
      </c>
      <c r="D64" s="12" t="s">
        <v>1858</v>
      </c>
      <c r="E64" s="13" t="s">
        <v>1859</v>
      </c>
      <c r="F64" s="14" t="s">
        <v>113</v>
      </c>
      <c r="G64" s="15">
        <v>370</v>
      </c>
      <c r="H64" s="15">
        <f t="shared" si="0"/>
        <v>222</v>
      </c>
      <c r="I64" s="14" t="s">
        <v>1860</v>
      </c>
      <c r="J64" s="14" t="s">
        <v>1861</v>
      </c>
      <c r="K64" s="15">
        <v>370</v>
      </c>
      <c r="L64" s="16">
        <v>619</v>
      </c>
      <c r="M64" s="12" t="s">
        <v>1862</v>
      </c>
    </row>
    <row r="65" spans="1:13" x14ac:dyDescent="0.15">
      <c r="A65" s="12" t="s">
        <v>1813</v>
      </c>
      <c r="B65" s="12" t="s">
        <v>1814</v>
      </c>
      <c r="C65" s="12" t="s">
        <v>1857</v>
      </c>
      <c r="D65" s="12" t="s">
        <v>1863</v>
      </c>
      <c r="E65" s="13" t="s">
        <v>1864</v>
      </c>
      <c r="F65" s="14" t="s">
        <v>385</v>
      </c>
      <c r="G65" s="15">
        <v>270</v>
      </c>
      <c r="H65" s="15">
        <f t="shared" si="0"/>
        <v>162</v>
      </c>
      <c r="I65" s="14" t="s">
        <v>1865</v>
      </c>
      <c r="J65" s="14" t="s">
        <v>731</v>
      </c>
      <c r="K65" s="15">
        <v>270</v>
      </c>
      <c r="L65" s="16">
        <v>337</v>
      </c>
      <c r="M65" s="12" t="s">
        <v>1866</v>
      </c>
    </row>
    <row r="66" spans="1:13" x14ac:dyDescent="0.15">
      <c r="A66" s="12" t="s">
        <v>1813</v>
      </c>
      <c r="B66" s="12" t="s">
        <v>1814</v>
      </c>
      <c r="C66" s="12" t="s">
        <v>1867</v>
      </c>
      <c r="D66" s="12" t="s">
        <v>1868</v>
      </c>
      <c r="E66" s="13" t="s">
        <v>1869</v>
      </c>
      <c r="F66" s="14" t="s">
        <v>1870</v>
      </c>
      <c r="G66" s="15">
        <v>145</v>
      </c>
      <c r="H66" s="15">
        <f t="shared" si="0"/>
        <v>87</v>
      </c>
      <c r="I66" s="14" t="s">
        <v>1871</v>
      </c>
      <c r="J66" s="14" t="s">
        <v>1872</v>
      </c>
      <c r="K66" s="15">
        <v>145</v>
      </c>
      <c r="L66" s="16">
        <v>443</v>
      </c>
      <c r="M66" s="12" t="s">
        <v>1873</v>
      </c>
    </row>
    <row r="67" spans="1:13" x14ac:dyDescent="0.15">
      <c r="A67" s="12" t="s">
        <v>1813</v>
      </c>
      <c r="B67" s="12" t="s">
        <v>1814</v>
      </c>
      <c r="C67" s="12" t="s">
        <v>1874</v>
      </c>
      <c r="D67" s="12" t="s">
        <v>1875</v>
      </c>
      <c r="E67" s="13" t="s">
        <v>1876</v>
      </c>
      <c r="F67" s="14" t="s">
        <v>1877</v>
      </c>
      <c r="G67" s="15">
        <v>320</v>
      </c>
      <c r="H67" s="15">
        <f t="shared" si="0"/>
        <v>192</v>
      </c>
      <c r="I67" s="14" t="s">
        <v>1878</v>
      </c>
      <c r="J67" s="14" t="s">
        <v>1879</v>
      </c>
      <c r="K67" s="15">
        <v>320</v>
      </c>
      <c r="L67" s="16">
        <v>697</v>
      </c>
      <c r="M67" s="12" t="s">
        <v>1880</v>
      </c>
    </row>
    <row r="68" spans="1:13" x14ac:dyDescent="0.15">
      <c r="A68" s="12" t="s">
        <v>1881</v>
      </c>
      <c r="B68" s="12" t="s">
        <v>1882</v>
      </c>
      <c r="C68" s="12" t="s">
        <v>1883</v>
      </c>
      <c r="D68" s="12" t="s">
        <v>1884</v>
      </c>
      <c r="E68" s="13" t="s">
        <v>1885</v>
      </c>
      <c r="F68" s="14" t="s">
        <v>113</v>
      </c>
      <c r="G68" s="15">
        <v>214</v>
      </c>
      <c r="H68" s="15">
        <f t="shared" ref="H68:H102" si="1">ROUND(G68-G68*0.4,2)</f>
        <v>128.4</v>
      </c>
      <c r="I68" s="14" t="s">
        <v>1886</v>
      </c>
      <c r="J68" s="14" t="s">
        <v>1811</v>
      </c>
      <c r="K68" s="15">
        <v>214</v>
      </c>
      <c r="L68" s="16">
        <v>321</v>
      </c>
      <c r="M68" s="12" t="s">
        <v>1887</v>
      </c>
    </row>
    <row r="69" spans="1:13" x14ac:dyDescent="0.15">
      <c r="A69" s="12" t="s">
        <v>1881</v>
      </c>
      <c r="B69" s="12" t="s">
        <v>1882</v>
      </c>
      <c r="C69" s="12" t="s">
        <v>1888</v>
      </c>
      <c r="D69" s="12" t="s">
        <v>1889</v>
      </c>
      <c r="E69" s="13" t="s">
        <v>1890</v>
      </c>
      <c r="F69" s="14" t="s">
        <v>1891</v>
      </c>
      <c r="G69" s="15">
        <v>200</v>
      </c>
      <c r="H69" s="15">
        <f t="shared" si="1"/>
        <v>120</v>
      </c>
      <c r="I69" s="14" t="s">
        <v>1892</v>
      </c>
      <c r="J69" s="14" t="s">
        <v>966</v>
      </c>
      <c r="K69" s="15">
        <v>200</v>
      </c>
      <c r="L69" s="16">
        <v>273</v>
      </c>
      <c r="M69" s="12" t="s">
        <v>1893</v>
      </c>
    </row>
    <row r="70" spans="1:13" x14ac:dyDescent="0.15">
      <c r="A70" s="12" t="s">
        <v>1894</v>
      </c>
      <c r="B70" s="12" t="s">
        <v>1895</v>
      </c>
      <c r="C70" s="12" t="s">
        <v>1896</v>
      </c>
      <c r="D70" s="12" t="s">
        <v>1897</v>
      </c>
      <c r="E70" s="13" t="s">
        <v>1898</v>
      </c>
      <c r="F70" s="14" t="s">
        <v>1899</v>
      </c>
      <c r="G70" s="15">
        <v>149.94999999999999</v>
      </c>
      <c r="H70" s="15">
        <f t="shared" si="1"/>
        <v>89.97</v>
      </c>
      <c r="I70" s="14" t="s">
        <v>1900</v>
      </c>
      <c r="J70" s="14" t="s">
        <v>1901</v>
      </c>
      <c r="K70" s="15">
        <v>149.94999999999999</v>
      </c>
      <c r="L70" s="16">
        <v>782</v>
      </c>
      <c r="M70" s="12" t="s">
        <v>1902</v>
      </c>
    </row>
    <row r="71" spans="1:13" x14ac:dyDescent="0.15">
      <c r="A71" s="12" t="s">
        <v>1894</v>
      </c>
      <c r="B71" s="12" t="s">
        <v>1895</v>
      </c>
      <c r="C71" s="12" t="s">
        <v>1903</v>
      </c>
      <c r="D71" s="12" t="s">
        <v>1904</v>
      </c>
      <c r="E71" s="13" t="s">
        <v>1905</v>
      </c>
      <c r="F71" s="14" t="s">
        <v>1906</v>
      </c>
      <c r="G71" s="15">
        <v>80</v>
      </c>
      <c r="H71" s="15">
        <f t="shared" si="1"/>
        <v>48</v>
      </c>
      <c r="I71" s="14" t="s">
        <v>1907</v>
      </c>
      <c r="J71" s="14" t="s">
        <v>1515</v>
      </c>
      <c r="K71" s="15">
        <v>80</v>
      </c>
      <c r="L71" s="16">
        <v>349</v>
      </c>
      <c r="M71" s="12" t="s">
        <v>1908</v>
      </c>
    </row>
    <row r="72" spans="1:13" x14ac:dyDescent="0.15">
      <c r="A72" s="12" t="s">
        <v>1894</v>
      </c>
      <c r="B72" s="12" t="s">
        <v>1895</v>
      </c>
      <c r="C72" s="12" t="s">
        <v>1909</v>
      </c>
      <c r="D72" s="12" t="s">
        <v>1910</v>
      </c>
      <c r="E72" s="13" t="s">
        <v>1911</v>
      </c>
      <c r="F72" s="14" t="s">
        <v>1316</v>
      </c>
      <c r="G72" s="15">
        <v>114.95</v>
      </c>
      <c r="H72" s="15">
        <f t="shared" si="1"/>
        <v>68.97</v>
      </c>
      <c r="I72" s="14" t="s">
        <v>1912</v>
      </c>
      <c r="J72" s="14" t="s">
        <v>1649</v>
      </c>
      <c r="K72" s="15">
        <v>114.95</v>
      </c>
      <c r="L72" s="16">
        <v>617</v>
      </c>
      <c r="M72" s="12" t="s">
        <v>1913</v>
      </c>
    </row>
    <row r="73" spans="1:13" x14ac:dyDescent="0.15">
      <c r="A73" s="12" t="s">
        <v>1894</v>
      </c>
      <c r="B73" s="12" t="s">
        <v>1895</v>
      </c>
      <c r="C73" s="12" t="s">
        <v>1914</v>
      </c>
      <c r="D73" s="12" t="s">
        <v>1915</v>
      </c>
      <c r="E73" s="13" t="s">
        <v>1916</v>
      </c>
      <c r="F73" s="14" t="s">
        <v>1148</v>
      </c>
      <c r="G73" s="15">
        <v>104.95</v>
      </c>
      <c r="H73" s="15">
        <f t="shared" si="1"/>
        <v>62.97</v>
      </c>
      <c r="I73" s="14" t="s">
        <v>1917</v>
      </c>
      <c r="J73" s="14" t="s">
        <v>354</v>
      </c>
      <c r="K73" s="15">
        <v>104.95</v>
      </c>
      <c r="L73" s="16">
        <v>364</v>
      </c>
      <c r="M73" s="12" t="s">
        <v>1918</v>
      </c>
    </row>
    <row r="74" spans="1:13" x14ac:dyDescent="0.15">
      <c r="A74" s="12" t="s">
        <v>1894</v>
      </c>
      <c r="B74" s="12" t="s">
        <v>1895</v>
      </c>
      <c r="C74" s="12" t="s">
        <v>1919</v>
      </c>
      <c r="D74" s="12" t="s">
        <v>1920</v>
      </c>
      <c r="E74" s="13" t="s">
        <v>1921</v>
      </c>
      <c r="F74" s="14" t="s">
        <v>1922</v>
      </c>
      <c r="G74" s="15">
        <v>129.94999999999999</v>
      </c>
      <c r="H74" s="15">
        <f t="shared" si="1"/>
        <v>77.97</v>
      </c>
      <c r="I74" s="14" t="s">
        <v>1923</v>
      </c>
      <c r="J74" s="14" t="s">
        <v>646</v>
      </c>
      <c r="K74" s="15">
        <v>129.94999999999999</v>
      </c>
      <c r="L74" s="16">
        <v>909</v>
      </c>
      <c r="M74" s="12" t="s">
        <v>1924</v>
      </c>
    </row>
    <row r="75" spans="1:13" x14ac:dyDescent="0.15">
      <c r="A75" s="12" t="s">
        <v>1894</v>
      </c>
      <c r="B75" s="12" t="s">
        <v>1895</v>
      </c>
      <c r="C75" s="12" t="s">
        <v>1925</v>
      </c>
      <c r="D75" s="12" t="s">
        <v>1926</v>
      </c>
      <c r="E75" s="13" t="s">
        <v>1927</v>
      </c>
      <c r="F75" s="14" t="s">
        <v>385</v>
      </c>
      <c r="G75" s="15">
        <v>159.94999999999999</v>
      </c>
      <c r="H75" s="15">
        <f t="shared" si="1"/>
        <v>95.97</v>
      </c>
      <c r="I75" s="14" t="s">
        <v>1928</v>
      </c>
      <c r="J75" s="14" t="s">
        <v>1929</v>
      </c>
      <c r="K75" s="15">
        <v>159.94999999999999</v>
      </c>
      <c r="L75" s="16">
        <v>625</v>
      </c>
      <c r="M75" s="12" t="s">
        <v>1930</v>
      </c>
    </row>
    <row r="76" spans="1:13" x14ac:dyDescent="0.15">
      <c r="A76" s="12" t="s">
        <v>1931</v>
      </c>
      <c r="B76" s="12" t="s">
        <v>1932</v>
      </c>
      <c r="C76" s="12" t="s">
        <v>1933</v>
      </c>
      <c r="D76" s="12" t="s">
        <v>1934</v>
      </c>
      <c r="E76" s="13" t="s">
        <v>1935</v>
      </c>
      <c r="F76" s="14" t="s">
        <v>1936</v>
      </c>
      <c r="G76" s="15">
        <v>165</v>
      </c>
      <c r="H76" s="15">
        <f t="shared" si="1"/>
        <v>99</v>
      </c>
      <c r="I76" s="14" t="s">
        <v>1937</v>
      </c>
      <c r="J76" s="14" t="s">
        <v>1938</v>
      </c>
      <c r="K76" s="15">
        <v>165</v>
      </c>
      <c r="L76" s="16">
        <v>471</v>
      </c>
      <c r="M76" s="12" t="s">
        <v>1939</v>
      </c>
    </row>
    <row r="77" spans="1:13" x14ac:dyDescent="0.15">
      <c r="A77" s="12" t="s">
        <v>1931</v>
      </c>
      <c r="B77" s="12" t="s">
        <v>1932</v>
      </c>
      <c r="C77" s="12" t="s">
        <v>1940</v>
      </c>
      <c r="D77" s="12" t="s">
        <v>1941</v>
      </c>
      <c r="E77" s="13" t="s">
        <v>1942</v>
      </c>
      <c r="F77" s="14" t="s">
        <v>1943</v>
      </c>
      <c r="G77" s="15">
        <v>159.94999999999999</v>
      </c>
      <c r="H77" s="15">
        <f t="shared" si="1"/>
        <v>95.97</v>
      </c>
      <c r="I77" s="14" t="s">
        <v>1944</v>
      </c>
      <c r="J77" s="14" t="s">
        <v>1404</v>
      </c>
      <c r="K77" s="15">
        <v>159.94999999999999</v>
      </c>
      <c r="L77" s="16">
        <v>558</v>
      </c>
      <c r="M77" s="12" t="s">
        <v>1945</v>
      </c>
    </row>
    <row r="78" spans="1:13" x14ac:dyDescent="0.15">
      <c r="A78" s="12" t="s">
        <v>1931</v>
      </c>
      <c r="B78" s="12" t="s">
        <v>1932</v>
      </c>
      <c r="C78" s="12" t="s">
        <v>1946</v>
      </c>
      <c r="D78" s="12" t="s">
        <v>1947</v>
      </c>
      <c r="E78" s="13" t="s">
        <v>1948</v>
      </c>
      <c r="F78" s="14" t="s">
        <v>1949</v>
      </c>
      <c r="G78" s="15">
        <v>99.95</v>
      </c>
      <c r="H78" s="15">
        <f t="shared" si="1"/>
        <v>59.97</v>
      </c>
      <c r="I78" s="14" t="s">
        <v>1950</v>
      </c>
      <c r="J78" s="14" t="s">
        <v>59</v>
      </c>
      <c r="K78" s="15">
        <v>99.95</v>
      </c>
      <c r="L78" s="16">
        <v>351</v>
      </c>
      <c r="M78" s="12" t="s">
        <v>1951</v>
      </c>
    </row>
    <row r="79" spans="1:13" x14ac:dyDescent="0.15">
      <c r="A79" s="12" t="s">
        <v>1931</v>
      </c>
      <c r="B79" s="12" t="s">
        <v>1932</v>
      </c>
      <c r="C79" s="12" t="s">
        <v>1952</v>
      </c>
      <c r="D79" s="12" t="s">
        <v>1953</v>
      </c>
      <c r="E79" s="13" t="s">
        <v>1954</v>
      </c>
      <c r="F79" s="14" t="s">
        <v>689</v>
      </c>
      <c r="G79" s="15">
        <v>220</v>
      </c>
      <c r="H79" s="15">
        <f t="shared" si="1"/>
        <v>132</v>
      </c>
      <c r="I79" s="14" t="s">
        <v>1955</v>
      </c>
      <c r="J79" s="14" t="s">
        <v>1956</v>
      </c>
      <c r="K79" s="15">
        <v>220</v>
      </c>
      <c r="L79" s="16">
        <v>549</v>
      </c>
      <c r="M79" s="12" t="s">
        <v>1957</v>
      </c>
    </row>
    <row r="80" spans="1:13" x14ac:dyDescent="0.15">
      <c r="A80" s="12" t="s">
        <v>1931</v>
      </c>
      <c r="B80" s="12" t="s">
        <v>1932</v>
      </c>
      <c r="C80" s="12" t="s">
        <v>1958</v>
      </c>
      <c r="D80" s="12" t="s">
        <v>1959</v>
      </c>
      <c r="E80" s="13" t="s">
        <v>1960</v>
      </c>
      <c r="F80" s="14" t="s">
        <v>300</v>
      </c>
      <c r="G80" s="15">
        <v>124.95</v>
      </c>
      <c r="H80" s="15">
        <f t="shared" si="1"/>
        <v>74.97</v>
      </c>
      <c r="I80" s="14" t="s">
        <v>1961</v>
      </c>
      <c r="J80" s="14" t="s">
        <v>270</v>
      </c>
      <c r="K80" s="15">
        <v>124.95</v>
      </c>
      <c r="L80" s="16">
        <v>513</v>
      </c>
      <c r="M80" s="12" t="s">
        <v>1962</v>
      </c>
    </row>
    <row r="81" spans="1:13" x14ac:dyDescent="0.15">
      <c r="A81" s="12" t="s">
        <v>1931</v>
      </c>
      <c r="B81" s="12" t="s">
        <v>1932</v>
      </c>
      <c r="C81" s="12" t="s">
        <v>1963</v>
      </c>
      <c r="D81" s="12" t="s">
        <v>1964</v>
      </c>
      <c r="E81" s="13" t="s">
        <v>1965</v>
      </c>
      <c r="F81" s="14" t="s">
        <v>1966</v>
      </c>
      <c r="G81" s="15">
        <v>260</v>
      </c>
      <c r="H81" s="15">
        <f t="shared" si="1"/>
        <v>156</v>
      </c>
      <c r="I81" s="14" t="s">
        <v>1967</v>
      </c>
      <c r="J81" s="14" t="s">
        <v>102</v>
      </c>
      <c r="K81" s="15">
        <v>260</v>
      </c>
      <c r="L81" s="16">
        <v>577</v>
      </c>
      <c r="M81" s="12" t="s">
        <v>1968</v>
      </c>
    </row>
    <row r="82" spans="1:13" x14ac:dyDescent="0.15">
      <c r="A82" s="12" t="s">
        <v>1931</v>
      </c>
      <c r="B82" s="12" t="s">
        <v>1932</v>
      </c>
      <c r="C82" s="12" t="s">
        <v>1969</v>
      </c>
      <c r="D82" s="12" t="s">
        <v>1970</v>
      </c>
      <c r="E82" s="13" t="s">
        <v>1971</v>
      </c>
      <c r="F82" s="14" t="s">
        <v>1972</v>
      </c>
      <c r="G82" s="15">
        <v>146.94999999999999</v>
      </c>
      <c r="H82" s="15">
        <f t="shared" si="1"/>
        <v>88.17</v>
      </c>
      <c r="I82" s="14" t="s">
        <v>1973</v>
      </c>
      <c r="J82" s="14" t="s">
        <v>1974</v>
      </c>
      <c r="K82" s="15">
        <v>146.94999999999999</v>
      </c>
      <c r="L82" s="16">
        <v>417</v>
      </c>
      <c r="M82" s="12" t="s">
        <v>1975</v>
      </c>
    </row>
    <row r="83" spans="1:13" x14ac:dyDescent="0.15">
      <c r="A83" s="12" t="s">
        <v>1931</v>
      </c>
      <c r="B83" s="12" t="s">
        <v>1932</v>
      </c>
      <c r="C83" s="12" t="s">
        <v>1976</v>
      </c>
      <c r="D83" s="12" t="s">
        <v>1977</v>
      </c>
      <c r="E83" s="13" t="s">
        <v>1978</v>
      </c>
      <c r="F83" s="14" t="s">
        <v>1979</v>
      </c>
      <c r="G83" s="15">
        <v>270</v>
      </c>
      <c r="H83" s="15">
        <f t="shared" si="1"/>
        <v>162</v>
      </c>
      <c r="I83" s="14" t="s">
        <v>1980</v>
      </c>
      <c r="J83" s="14" t="s">
        <v>1981</v>
      </c>
      <c r="K83" s="15">
        <v>270</v>
      </c>
      <c r="L83" s="16">
        <v>403</v>
      </c>
      <c r="M83" s="12" t="s">
        <v>1982</v>
      </c>
    </row>
    <row r="84" spans="1:13" x14ac:dyDescent="0.15">
      <c r="A84" s="12" t="s">
        <v>1931</v>
      </c>
      <c r="B84" s="12" t="s">
        <v>1932</v>
      </c>
      <c r="C84" s="12" t="s">
        <v>1983</v>
      </c>
      <c r="D84" s="12" t="s">
        <v>1984</v>
      </c>
      <c r="E84" s="13" t="s">
        <v>1985</v>
      </c>
      <c r="F84" s="14" t="s">
        <v>174</v>
      </c>
      <c r="G84" s="15">
        <v>124.95</v>
      </c>
      <c r="H84" s="15">
        <f t="shared" si="1"/>
        <v>74.97</v>
      </c>
      <c r="I84" s="14" t="s">
        <v>1986</v>
      </c>
      <c r="J84" s="14" t="s">
        <v>1987</v>
      </c>
      <c r="K84" s="15">
        <v>124.95</v>
      </c>
      <c r="L84" s="16">
        <v>657</v>
      </c>
      <c r="M84" s="12" t="s">
        <v>1988</v>
      </c>
    </row>
    <row r="85" spans="1:13" x14ac:dyDescent="0.15">
      <c r="A85" s="12" t="s">
        <v>1931</v>
      </c>
      <c r="B85" s="12" t="s">
        <v>1932</v>
      </c>
      <c r="C85" s="12" t="s">
        <v>1867</v>
      </c>
      <c r="D85" s="12" t="s">
        <v>1989</v>
      </c>
      <c r="E85" s="13" t="s">
        <v>1990</v>
      </c>
      <c r="F85" s="14" t="s">
        <v>430</v>
      </c>
      <c r="G85" s="15">
        <v>420</v>
      </c>
      <c r="H85" s="15">
        <f t="shared" si="1"/>
        <v>252</v>
      </c>
      <c r="I85" s="14" t="s">
        <v>1991</v>
      </c>
      <c r="J85" s="14" t="s">
        <v>939</v>
      </c>
      <c r="K85" s="15">
        <v>420</v>
      </c>
      <c r="L85" s="16">
        <v>647</v>
      </c>
      <c r="M85" s="12" t="s">
        <v>1992</v>
      </c>
    </row>
    <row r="86" spans="1:13" x14ac:dyDescent="0.15">
      <c r="A86" s="12" t="s">
        <v>1931</v>
      </c>
      <c r="B86" s="12" t="s">
        <v>1932</v>
      </c>
      <c r="C86" s="12" t="s">
        <v>1993</v>
      </c>
      <c r="D86" s="12" t="s">
        <v>1994</v>
      </c>
      <c r="E86" s="13" t="s">
        <v>1995</v>
      </c>
      <c r="F86" s="14" t="s">
        <v>1996</v>
      </c>
      <c r="G86" s="15">
        <v>139.94999999999999</v>
      </c>
      <c r="H86" s="15">
        <f t="shared" si="1"/>
        <v>83.97</v>
      </c>
      <c r="I86" s="14" t="s">
        <v>1997</v>
      </c>
      <c r="J86" s="14" t="s">
        <v>1998</v>
      </c>
      <c r="K86" s="15">
        <v>139.94999999999999</v>
      </c>
      <c r="L86" s="16">
        <v>721</v>
      </c>
      <c r="M86" s="12" t="s">
        <v>1999</v>
      </c>
    </row>
    <row r="87" spans="1:13" x14ac:dyDescent="0.15">
      <c r="A87" s="12" t="s">
        <v>1931</v>
      </c>
      <c r="B87" s="12" t="s">
        <v>1932</v>
      </c>
      <c r="C87" s="12" t="s">
        <v>2000</v>
      </c>
      <c r="D87" s="12" t="s">
        <v>2001</v>
      </c>
      <c r="E87" s="13" t="s">
        <v>2002</v>
      </c>
      <c r="F87" s="14" t="s">
        <v>385</v>
      </c>
      <c r="G87" s="15">
        <v>159.94999999999999</v>
      </c>
      <c r="H87" s="15">
        <f t="shared" si="1"/>
        <v>95.97</v>
      </c>
      <c r="I87" s="14" t="s">
        <v>2003</v>
      </c>
      <c r="J87" s="14" t="s">
        <v>2004</v>
      </c>
      <c r="K87" s="15">
        <v>159.94999999999999</v>
      </c>
      <c r="L87" s="16">
        <v>561</v>
      </c>
      <c r="M87" s="12" t="s">
        <v>2005</v>
      </c>
    </row>
    <row r="88" spans="1:13" x14ac:dyDescent="0.15">
      <c r="A88" s="12" t="s">
        <v>2006</v>
      </c>
      <c r="B88" s="12" t="s">
        <v>2007</v>
      </c>
      <c r="C88" s="12" t="s">
        <v>2008</v>
      </c>
      <c r="D88" s="12" t="s">
        <v>2009</v>
      </c>
      <c r="E88" s="13" t="s">
        <v>2010</v>
      </c>
      <c r="F88" s="14" t="s">
        <v>1047</v>
      </c>
      <c r="G88" s="15">
        <v>169.95</v>
      </c>
      <c r="H88" s="15">
        <f t="shared" si="1"/>
        <v>101.97</v>
      </c>
      <c r="I88" s="14" t="s">
        <v>2011</v>
      </c>
      <c r="J88" s="14" t="s">
        <v>2012</v>
      </c>
      <c r="K88" s="15">
        <v>169.95</v>
      </c>
      <c r="L88" s="16">
        <v>285</v>
      </c>
      <c r="M88" s="12" t="s">
        <v>2013</v>
      </c>
    </row>
    <row r="89" spans="1:13" x14ac:dyDescent="0.15">
      <c r="A89" s="12" t="s">
        <v>2006</v>
      </c>
      <c r="B89" s="12" t="s">
        <v>2007</v>
      </c>
      <c r="C89" s="12" t="s">
        <v>2014</v>
      </c>
      <c r="D89" s="12" t="s">
        <v>2015</v>
      </c>
      <c r="E89" s="13" t="s">
        <v>2016</v>
      </c>
      <c r="F89" s="14" t="s">
        <v>1891</v>
      </c>
      <c r="G89" s="15">
        <v>79.95</v>
      </c>
      <c r="H89" s="15">
        <f t="shared" si="1"/>
        <v>47.97</v>
      </c>
      <c r="I89" s="14" t="s">
        <v>2017</v>
      </c>
      <c r="J89" s="14" t="s">
        <v>1302</v>
      </c>
      <c r="K89" s="15">
        <v>79.95</v>
      </c>
      <c r="L89" s="16">
        <v>253</v>
      </c>
      <c r="M89" s="12" t="s">
        <v>2018</v>
      </c>
    </row>
    <row r="90" spans="1:13" x14ac:dyDescent="0.15">
      <c r="A90" s="12" t="s">
        <v>2006</v>
      </c>
      <c r="B90" s="12" t="s">
        <v>2007</v>
      </c>
      <c r="C90" s="12" t="s">
        <v>2019</v>
      </c>
      <c r="D90" s="12" t="s">
        <v>2020</v>
      </c>
      <c r="E90" s="13" t="s">
        <v>2021</v>
      </c>
      <c r="F90" s="14" t="s">
        <v>138</v>
      </c>
      <c r="G90" s="15">
        <v>114.95</v>
      </c>
      <c r="H90" s="15">
        <f t="shared" si="1"/>
        <v>68.97</v>
      </c>
      <c r="I90" s="14" t="s">
        <v>2022</v>
      </c>
      <c r="J90" s="14" t="s">
        <v>2023</v>
      </c>
      <c r="K90" s="15">
        <v>114.95</v>
      </c>
      <c r="L90" s="16">
        <v>297</v>
      </c>
      <c r="M90" s="12" t="s">
        <v>2024</v>
      </c>
    </row>
    <row r="91" spans="1:13" x14ac:dyDescent="0.15">
      <c r="A91" s="12" t="s">
        <v>2006</v>
      </c>
      <c r="B91" s="12" t="s">
        <v>2007</v>
      </c>
      <c r="C91" s="12" t="s">
        <v>2025</v>
      </c>
      <c r="D91" s="12" t="s">
        <v>2026</v>
      </c>
      <c r="E91" s="13" t="s">
        <v>2027</v>
      </c>
      <c r="F91" s="14" t="s">
        <v>2028</v>
      </c>
      <c r="G91" s="15">
        <v>99.95</v>
      </c>
      <c r="H91" s="15">
        <f t="shared" si="1"/>
        <v>59.97</v>
      </c>
      <c r="I91" s="14" t="s">
        <v>2029</v>
      </c>
      <c r="J91" s="14" t="s">
        <v>2030</v>
      </c>
      <c r="K91" s="15">
        <v>99.95</v>
      </c>
      <c r="L91" s="16">
        <v>313</v>
      </c>
      <c r="M91" s="12" t="s">
        <v>2031</v>
      </c>
    </row>
    <row r="92" spans="1:13" x14ac:dyDescent="0.15">
      <c r="A92" s="12" t="s">
        <v>2006</v>
      </c>
      <c r="B92" s="12" t="s">
        <v>2007</v>
      </c>
      <c r="C92" s="12" t="s">
        <v>2032</v>
      </c>
      <c r="D92" s="12" t="s">
        <v>2033</v>
      </c>
      <c r="E92" s="13" t="s">
        <v>2034</v>
      </c>
      <c r="F92" s="14" t="s">
        <v>1385</v>
      </c>
      <c r="G92" s="15">
        <v>109.95</v>
      </c>
      <c r="H92" s="15">
        <f t="shared" si="1"/>
        <v>65.97</v>
      </c>
      <c r="I92" s="14" t="s">
        <v>2035</v>
      </c>
      <c r="J92" s="14" t="s">
        <v>706</v>
      </c>
      <c r="K92" s="15">
        <v>109.95</v>
      </c>
      <c r="L92" s="16">
        <v>225</v>
      </c>
      <c r="M92" s="12" t="s">
        <v>2036</v>
      </c>
    </row>
    <row r="93" spans="1:13" x14ac:dyDescent="0.15">
      <c r="A93" s="12" t="s">
        <v>2006</v>
      </c>
      <c r="B93" s="12" t="s">
        <v>2007</v>
      </c>
      <c r="C93" s="12" t="s">
        <v>2037</v>
      </c>
      <c r="D93" s="12" t="s">
        <v>2038</v>
      </c>
      <c r="E93" s="13" t="s">
        <v>2039</v>
      </c>
      <c r="F93" s="14" t="s">
        <v>2040</v>
      </c>
      <c r="G93" s="15">
        <v>139.94999999999999</v>
      </c>
      <c r="H93" s="15">
        <f t="shared" si="1"/>
        <v>83.97</v>
      </c>
      <c r="I93" s="14" t="s">
        <v>2041</v>
      </c>
      <c r="J93" s="14" t="s">
        <v>1056</v>
      </c>
      <c r="K93" s="15">
        <v>139.94999999999999</v>
      </c>
      <c r="L93" s="16">
        <v>295</v>
      </c>
      <c r="M93" s="12" t="s">
        <v>2042</v>
      </c>
    </row>
    <row r="94" spans="1:13" x14ac:dyDescent="0.15">
      <c r="A94" s="12" t="s">
        <v>2006</v>
      </c>
      <c r="B94" s="12" t="s">
        <v>2007</v>
      </c>
      <c r="C94" s="12" t="s">
        <v>2043</v>
      </c>
      <c r="D94" s="12" t="s">
        <v>2044</v>
      </c>
      <c r="E94" s="13" t="s">
        <v>2045</v>
      </c>
      <c r="F94" s="14" t="s">
        <v>2046</v>
      </c>
      <c r="G94" s="15">
        <v>129.94999999999999</v>
      </c>
      <c r="H94" s="15">
        <f t="shared" si="1"/>
        <v>77.97</v>
      </c>
      <c r="I94" s="14" t="s">
        <v>2047</v>
      </c>
      <c r="J94" s="14" t="s">
        <v>2048</v>
      </c>
      <c r="K94" s="15">
        <v>129.94999999999999</v>
      </c>
      <c r="L94" s="16">
        <v>267</v>
      </c>
      <c r="M94" s="12" t="s">
        <v>2049</v>
      </c>
    </row>
    <row r="95" spans="1:13" x14ac:dyDescent="0.15">
      <c r="A95" s="12" t="s">
        <v>2006</v>
      </c>
      <c r="B95" s="12" t="s">
        <v>2007</v>
      </c>
      <c r="C95" s="12" t="s">
        <v>2050</v>
      </c>
      <c r="D95" s="12" t="s">
        <v>2051</v>
      </c>
      <c r="E95" s="13" t="s">
        <v>2052</v>
      </c>
      <c r="F95" s="14" t="s">
        <v>2046</v>
      </c>
      <c r="G95" s="15">
        <v>104.95</v>
      </c>
      <c r="H95" s="15">
        <f t="shared" si="1"/>
        <v>62.97</v>
      </c>
      <c r="I95" s="14" t="s">
        <v>2053</v>
      </c>
      <c r="J95" s="14" t="s">
        <v>2054</v>
      </c>
      <c r="K95" s="15">
        <v>104.95</v>
      </c>
      <c r="L95" s="16">
        <v>507</v>
      </c>
      <c r="M95" s="12" t="s">
        <v>2055</v>
      </c>
    </row>
    <row r="96" spans="1:13" x14ac:dyDescent="0.15">
      <c r="A96" s="12" t="s">
        <v>2006</v>
      </c>
      <c r="B96" s="12" t="s">
        <v>2007</v>
      </c>
      <c r="C96" s="12" t="s">
        <v>2056</v>
      </c>
      <c r="D96" s="12" t="s">
        <v>2057</v>
      </c>
      <c r="E96" s="13" t="s">
        <v>2058</v>
      </c>
      <c r="F96" s="14" t="s">
        <v>689</v>
      </c>
      <c r="G96" s="15">
        <v>144.94999999999999</v>
      </c>
      <c r="H96" s="15">
        <f t="shared" si="1"/>
        <v>86.97</v>
      </c>
      <c r="I96" s="14" t="s">
        <v>2059</v>
      </c>
      <c r="J96" s="14" t="s">
        <v>802</v>
      </c>
      <c r="K96" s="15">
        <v>144.94999999999999</v>
      </c>
      <c r="L96" s="16">
        <v>301</v>
      </c>
      <c r="M96" s="12" t="s">
        <v>2060</v>
      </c>
    </row>
    <row r="97" spans="1:13" x14ac:dyDescent="0.15">
      <c r="A97" s="12" t="s">
        <v>2006</v>
      </c>
      <c r="B97" s="12" t="s">
        <v>2007</v>
      </c>
      <c r="C97" s="12" t="s">
        <v>2061</v>
      </c>
      <c r="D97" s="12" t="s">
        <v>2062</v>
      </c>
      <c r="E97" s="13" t="s">
        <v>2063</v>
      </c>
      <c r="F97" s="14" t="s">
        <v>2064</v>
      </c>
      <c r="G97" s="15">
        <v>99.95</v>
      </c>
      <c r="H97" s="15">
        <f t="shared" si="1"/>
        <v>59.97</v>
      </c>
      <c r="I97" s="14" t="s">
        <v>2065</v>
      </c>
      <c r="J97" s="14" t="s">
        <v>908</v>
      </c>
      <c r="K97" s="15">
        <v>99.95</v>
      </c>
      <c r="L97" s="16">
        <v>985</v>
      </c>
      <c r="M97" s="12" t="s">
        <v>2066</v>
      </c>
    </row>
    <row r="98" spans="1:13" x14ac:dyDescent="0.15">
      <c r="A98" s="12" t="s">
        <v>2006</v>
      </c>
      <c r="B98" s="12" t="s">
        <v>2007</v>
      </c>
      <c r="C98" s="12" t="s">
        <v>2067</v>
      </c>
      <c r="D98" s="12" t="s">
        <v>2068</v>
      </c>
      <c r="E98" s="13" t="s">
        <v>2069</v>
      </c>
      <c r="F98" s="14" t="s">
        <v>1224</v>
      </c>
      <c r="G98" s="15">
        <v>79.95</v>
      </c>
      <c r="H98" s="15">
        <f t="shared" si="1"/>
        <v>47.97</v>
      </c>
      <c r="I98" s="14" t="s">
        <v>2070</v>
      </c>
      <c r="J98" s="14" t="s">
        <v>2071</v>
      </c>
      <c r="K98" s="15">
        <v>79.95</v>
      </c>
      <c r="L98" s="16">
        <v>141</v>
      </c>
      <c r="M98" s="12" t="s">
        <v>2072</v>
      </c>
    </row>
    <row r="99" spans="1:13" x14ac:dyDescent="0.15">
      <c r="A99" s="12" t="s">
        <v>2073</v>
      </c>
      <c r="B99" s="12" t="s">
        <v>2074</v>
      </c>
      <c r="C99" s="12" t="s">
        <v>2075</v>
      </c>
      <c r="D99" s="12" t="s">
        <v>2076</v>
      </c>
      <c r="E99" s="13" t="s">
        <v>2077</v>
      </c>
      <c r="F99" s="14" t="s">
        <v>1458</v>
      </c>
      <c r="G99" s="15">
        <v>100</v>
      </c>
      <c r="H99" s="15">
        <f t="shared" si="1"/>
        <v>60</v>
      </c>
      <c r="I99" s="14" t="s">
        <v>2078</v>
      </c>
      <c r="J99" s="14" t="s">
        <v>240</v>
      </c>
      <c r="K99" s="15">
        <v>99.95</v>
      </c>
      <c r="L99" s="16">
        <v>359</v>
      </c>
      <c r="M99" s="12" t="s">
        <v>2079</v>
      </c>
    </row>
    <row r="100" spans="1:13" x14ac:dyDescent="0.15">
      <c r="A100" s="12" t="s">
        <v>2073</v>
      </c>
      <c r="B100" s="12" t="s">
        <v>2074</v>
      </c>
      <c r="C100" s="12" t="s">
        <v>2080</v>
      </c>
      <c r="D100" s="12" t="s">
        <v>2081</v>
      </c>
      <c r="E100" s="13" t="s">
        <v>2082</v>
      </c>
      <c r="F100" s="14" t="s">
        <v>1996</v>
      </c>
      <c r="G100" s="15">
        <v>199.95</v>
      </c>
      <c r="H100" s="15">
        <f t="shared" si="1"/>
        <v>119.97</v>
      </c>
      <c r="I100" s="14" t="s">
        <v>2083</v>
      </c>
      <c r="J100" s="14" t="s">
        <v>2084</v>
      </c>
      <c r="K100" s="15">
        <v>199.95</v>
      </c>
      <c r="L100" s="16">
        <v>625</v>
      </c>
      <c r="M100" s="12" t="s">
        <v>2085</v>
      </c>
    </row>
    <row r="101" spans="1:13" x14ac:dyDescent="0.15">
      <c r="A101" s="12" t="s">
        <v>2086</v>
      </c>
      <c r="B101" s="12" t="s">
        <v>2087</v>
      </c>
      <c r="C101" s="12" t="s">
        <v>2088</v>
      </c>
      <c r="D101" s="12" t="s">
        <v>2089</v>
      </c>
      <c r="E101" s="13" t="s">
        <v>2090</v>
      </c>
      <c r="F101" s="14" t="s">
        <v>61</v>
      </c>
      <c r="G101" s="15">
        <v>164.95</v>
      </c>
      <c r="H101" s="15">
        <f t="shared" si="1"/>
        <v>98.97</v>
      </c>
      <c r="I101" s="14" t="s">
        <v>2091</v>
      </c>
      <c r="J101" s="14" t="s">
        <v>2092</v>
      </c>
      <c r="K101" s="15">
        <v>164.95</v>
      </c>
      <c r="L101" s="16">
        <v>657</v>
      </c>
      <c r="M101" s="12" t="s">
        <v>2093</v>
      </c>
    </row>
    <row r="102" spans="1:13" x14ac:dyDescent="0.15">
      <c r="A102" s="12" t="s">
        <v>2094</v>
      </c>
      <c r="B102" s="12" t="s">
        <v>2095</v>
      </c>
      <c r="C102" s="12" t="s">
        <v>2096</v>
      </c>
      <c r="D102" s="12" t="s">
        <v>2097</v>
      </c>
      <c r="E102" s="13" t="s">
        <v>2098</v>
      </c>
      <c r="F102" s="14" t="s">
        <v>338</v>
      </c>
      <c r="G102" s="15">
        <v>104.95</v>
      </c>
      <c r="H102" s="15">
        <f t="shared" si="1"/>
        <v>62.97</v>
      </c>
      <c r="I102" s="14" t="s">
        <v>2099</v>
      </c>
      <c r="J102" s="14" t="s">
        <v>2100</v>
      </c>
      <c r="K102" s="15">
        <v>104.95</v>
      </c>
      <c r="L102" s="16">
        <v>351</v>
      </c>
      <c r="M102" s="12" t="s">
        <v>2101</v>
      </c>
    </row>
    <row r="103" spans="1:13" x14ac:dyDescent="0.15">
      <c r="G103" s="21">
        <f>SUM(G3:G102)</f>
        <v>17183.250000000022</v>
      </c>
      <c r="H103" s="21">
        <f>SUM(H3:H102)</f>
        <v>10309.949999999992</v>
      </c>
      <c r="K103" s="22">
        <f>SUM(K3:K102)</f>
        <v>17172.990000000023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workbookViewId="0"/>
  </sheetViews>
  <sheetFormatPr defaultColWidth="9.125" defaultRowHeight="12.75" x14ac:dyDescent="0.15"/>
  <cols>
    <col min="1" max="1" width="6.25" style="18" customWidth="1"/>
    <col min="2" max="2" width="24.625" style="18" customWidth="1"/>
    <col min="3" max="3" width="15.75" style="18" bestFit="1" customWidth="1"/>
    <col min="4" max="4" width="75.25" style="18" customWidth="1"/>
    <col min="5" max="5" width="14.75" style="19" customWidth="1"/>
    <col min="6" max="6" width="15.125" style="20" customWidth="1"/>
    <col min="7" max="8" width="10.375" style="20" customWidth="1"/>
    <col min="9" max="9" width="14.75" style="19" customWidth="1"/>
    <col min="10" max="10" width="15.125" style="20" customWidth="1"/>
    <col min="11" max="12" width="10.375" style="20" customWidth="1"/>
    <col min="13" max="13" width="52.125" style="18" bestFit="1" customWidth="1"/>
    <col min="14" max="14" width="47.75" style="18" customWidth="1"/>
    <col min="15" max="16384" width="9.125" style="18"/>
  </cols>
  <sheetData>
    <row r="1" spans="1:13" s="2" customFormat="1" ht="21" x14ac:dyDescent="0.2">
      <c r="A1" s="1" t="s">
        <v>2768</v>
      </c>
      <c r="E1" s="3"/>
      <c r="F1" s="4"/>
      <c r="G1" s="4"/>
      <c r="H1" s="4"/>
      <c r="I1" s="3"/>
      <c r="J1" s="4"/>
      <c r="K1" s="4"/>
      <c r="L1" s="4"/>
    </row>
    <row r="2" spans="1:13" s="11" customFormat="1" ht="25.5" x14ac:dyDescent="0.15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7" t="s">
        <v>5</v>
      </c>
      <c r="G2" s="7" t="s">
        <v>6</v>
      </c>
      <c r="H2" s="7" t="s">
        <v>7</v>
      </c>
      <c r="I2" s="8" t="s">
        <v>8</v>
      </c>
      <c r="J2" s="9" t="s">
        <v>9</v>
      </c>
      <c r="K2" s="9" t="s">
        <v>10</v>
      </c>
      <c r="L2" s="10" t="s">
        <v>11</v>
      </c>
      <c r="M2" s="5" t="s">
        <v>12</v>
      </c>
    </row>
    <row r="3" spans="1:13" x14ac:dyDescent="0.15">
      <c r="A3" s="12" t="s">
        <v>2103</v>
      </c>
      <c r="B3" s="12" t="s">
        <v>2104</v>
      </c>
      <c r="C3" s="12" t="s">
        <v>1588</v>
      </c>
      <c r="D3" s="12" t="s">
        <v>2105</v>
      </c>
      <c r="E3" s="13" t="s">
        <v>2106</v>
      </c>
      <c r="F3" s="14" t="s">
        <v>2107</v>
      </c>
      <c r="G3" s="15">
        <v>153</v>
      </c>
      <c r="H3" s="15">
        <f>ROUND(G3-G3*0.4,2)</f>
        <v>91.8</v>
      </c>
      <c r="I3" s="13" t="s">
        <v>2108</v>
      </c>
      <c r="J3" s="14" t="s">
        <v>2109</v>
      </c>
      <c r="K3" s="15">
        <v>153</v>
      </c>
      <c r="L3" s="16">
        <v>353</v>
      </c>
      <c r="M3" s="12" t="s">
        <v>2110</v>
      </c>
    </row>
    <row r="4" spans="1:13" x14ac:dyDescent="0.15">
      <c r="A4" s="12" t="s">
        <v>2111</v>
      </c>
      <c r="B4" s="12" t="s">
        <v>2112</v>
      </c>
      <c r="C4" s="12" t="s">
        <v>2113</v>
      </c>
      <c r="D4" s="12" t="s">
        <v>2114</v>
      </c>
      <c r="E4" s="13" t="s">
        <v>2115</v>
      </c>
      <c r="F4" s="14" t="s">
        <v>2116</v>
      </c>
      <c r="G4" s="15">
        <v>121</v>
      </c>
      <c r="H4" s="15">
        <f t="shared" ref="H4:H67" si="0">ROUND(G4-G4*0.4,2)</f>
        <v>72.599999999999994</v>
      </c>
      <c r="I4" s="13" t="s">
        <v>2117</v>
      </c>
      <c r="J4" s="14" t="s">
        <v>2118</v>
      </c>
      <c r="K4" s="15">
        <v>121</v>
      </c>
      <c r="L4" s="16">
        <v>441</v>
      </c>
      <c r="M4" s="12" t="s">
        <v>2119</v>
      </c>
    </row>
    <row r="5" spans="1:13" x14ac:dyDescent="0.15">
      <c r="A5" s="12" t="s">
        <v>2111</v>
      </c>
      <c r="B5" s="12" t="s">
        <v>2112</v>
      </c>
      <c r="C5" s="12" t="s">
        <v>2120</v>
      </c>
      <c r="D5" s="12" t="s">
        <v>2121</v>
      </c>
      <c r="E5" s="13" t="s">
        <v>2122</v>
      </c>
      <c r="F5" s="14" t="s">
        <v>73</v>
      </c>
      <c r="G5" s="15">
        <v>111</v>
      </c>
      <c r="H5" s="15">
        <f t="shared" si="0"/>
        <v>66.599999999999994</v>
      </c>
      <c r="I5" s="13" t="s">
        <v>2123</v>
      </c>
      <c r="J5" s="14" t="s">
        <v>2124</v>
      </c>
      <c r="K5" s="15">
        <v>111</v>
      </c>
      <c r="L5" s="16">
        <v>361</v>
      </c>
      <c r="M5" s="12" t="s">
        <v>2125</v>
      </c>
    </row>
    <row r="6" spans="1:13" x14ac:dyDescent="0.15">
      <c r="A6" s="12" t="s">
        <v>2126</v>
      </c>
      <c r="B6" s="12" t="s">
        <v>2127</v>
      </c>
      <c r="C6" s="12" t="s">
        <v>2128</v>
      </c>
      <c r="D6" s="12" t="s">
        <v>2129</v>
      </c>
      <c r="E6" s="13" t="s">
        <v>2130</v>
      </c>
      <c r="F6" s="14" t="s">
        <v>430</v>
      </c>
      <c r="G6" s="15">
        <v>136</v>
      </c>
      <c r="H6" s="15">
        <f t="shared" si="0"/>
        <v>81.599999999999994</v>
      </c>
      <c r="I6" s="13" t="s">
        <v>2131</v>
      </c>
      <c r="J6" s="14" t="s">
        <v>1316</v>
      </c>
      <c r="K6" s="15">
        <v>136</v>
      </c>
      <c r="L6" s="16">
        <v>803</v>
      </c>
      <c r="M6" s="12" t="s">
        <v>2132</v>
      </c>
    </row>
    <row r="7" spans="1:13" x14ac:dyDescent="0.15">
      <c r="A7" s="12" t="s">
        <v>2126</v>
      </c>
      <c r="B7" s="12" t="s">
        <v>2127</v>
      </c>
      <c r="C7" s="12" t="s">
        <v>2133</v>
      </c>
      <c r="D7" s="12" t="s">
        <v>2134</v>
      </c>
      <c r="E7" s="13" t="s">
        <v>2135</v>
      </c>
      <c r="F7" s="14" t="s">
        <v>300</v>
      </c>
      <c r="G7" s="15">
        <v>140</v>
      </c>
      <c r="H7" s="15">
        <f t="shared" si="0"/>
        <v>84</v>
      </c>
      <c r="I7" s="13" t="s">
        <v>2136</v>
      </c>
      <c r="J7" s="14" t="s">
        <v>270</v>
      </c>
      <c r="K7" s="15">
        <v>140</v>
      </c>
      <c r="L7" s="16">
        <v>873</v>
      </c>
      <c r="M7" s="12" t="s">
        <v>2137</v>
      </c>
    </row>
    <row r="8" spans="1:13" x14ac:dyDescent="0.15">
      <c r="A8" s="12" t="s">
        <v>2126</v>
      </c>
      <c r="B8" s="12" t="s">
        <v>2127</v>
      </c>
      <c r="C8" s="12" t="s">
        <v>2138</v>
      </c>
      <c r="D8" s="12" t="s">
        <v>2139</v>
      </c>
      <c r="E8" s="13" t="s">
        <v>2140</v>
      </c>
      <c r="F8" s="14" t="s">
        <v>2141</v>
      </c>
      <c r="G8" s="15">
        <v>160</v>
      </c>
      <c r="H8" s="15">
        <f t="shared" si="0"/>
        <v>96</v>
      </c>
      <c r="I8" s="13" t="s">
        <v>2142</v>
      </c>
      <c r="J8" s="14" t="s">
        <v>1179</v>
      </c>
      <c r="K8" s="15">
        <v>160</v>
      </c>
      <c r="L8" s="16">
        <v>483</v>
      </c>
      <c r="M8" s="12" t="s">
        <v>2143</v>
      </c>
    </row>
    <row r="9" spans="1:13" x14ac:dyDescent="0.15">
      <c r="A9" s="12" t="s">
        <v>2126</v>
      </c>
      <c r="B9" s="12" t="s">
        <v>2127</v>
      </c>
      <c r="C9" s="12" t="s">
        <v>2144</v>
      </c>
      <c r="D9" s="12" t="s">
        <v>2145</v>
      </c>
      <c r="E9" s="13" t="s">
        <v>2146</v>
      </c>
      <c r="F9" s="14" t="s">
        <v>2147</v>
      </c>
      <c r="G9" s="15">
        <v>140</v>
      </c>
      <c r="H9" s="15">
        <f t="shared" si="0"/>
        <v>84</v>
      </c>
      <c r="I9" s="13" t="s">
        <v>2148</v>
      </c>
      <c r="J9" s="14" t="s">
        <v>1419</v>
      </c>
      <c r="K9" s="15">
        <v>140</v>
      </c>
      <c r="L9" s="16">
        <v>505</v>
      </c>
      <c r="M9" s="12" t="s">
        <v>2149</v>
      </c>
    </row>
    <row r="10" spans="1:13" x14ac:dyDescent="0.15">
      <c r="A10" s="12" t="s">
        <v>2150</v>
      </c>
      <c r="B10" s="12" t="s">
        <v>2151</v>
      </c>
      <c r="C10" s="12" t="s">
        <v>2152</v>
      </c>
      <c r="D10" s="12" t="s">
        <v>2153</v>
      </c>
      <c r="E10" s="13" t="s">
        <v>2154</v>
      </c>
      <c r="F10" s="14" t="s">
        <v>2155</v>
      </c>
      <c r="G10" s="15">
        <v>85</v>
      </c>
      <c r="H10" s="15">
        <f t="shared" si="0"/>
        <v>51</v>
      </c>
      <c r="I10" s="13" t="s">
        <v>2156</v>
      </c>
      <c r="J10" s="14" t="s">
        <v>1901</v>
      </c>
      <c r="K10" s="15">
        <v>85</v>
      </c>
      <c r="L10" s="16">
        <v>467</v>
      </c>
      <c r="M10" s="12" t="s">
        <v>2157</v>
      </c>
    </row>
    <row r="11" spans="1:13" x14ac:dyDescent="0.15">
      <c r="A11" s="12" t="s">
        <v>2158</v>
      </c>
      <c r="B11" s="12" t="s">
        <v>2159</v>
      </c>
      <c r="C11" s="12" t="s">
        <v>1361</v>
      </c>
      <c r="D11" s="12" t="s">
        <v>2160</v>
      </c>
      <c r="E11" s="13" t="s">
        <v>2161</v>
      </c>
      <c r="F11" s="14" t="s">
        <v>2116</v>
      </c>
      <c r="G11" s="15">
        <v>126</v>
      </c>
      <c r="H11" s="15">
        <f t="shared" si="0"/>
        <v>75.599999999999994</v>
      </c>
      <c r="I11" s="13" t="s">
        <v>2162</v>
      </c>
      <c r="J11" s="14" t="s">
        <v>2163</v>
      </c>
      <c r="K11" s="15">
        <v>126</v>
      </c>
      <c r="L11" s="16">
        <v>417</v>
      </c>
      <c r="M11" s="12" t="s">
        <v>2164</v>
      </c>
    </row>
    <row r="12" spans="1:13" x14ac:dyDescent="0.15">
      <c r="A12" s="12" t="s">
        <v>2165</v>
      </c>
      <c r="B12" s="12" t="s">
        <v>2166</v>
      </c>
      <c r="C12" s="12" t="s">
        <v>2167</v>
      </c>
      <c r="D12" s="12" t="s">
        <v>2168</v>
      </c>
      <c r="E12" s="13" t="s">
        <v>2169</v>
      </c>
      <c r="F12" s="14" t="s">
        <v>2170</v>
      </c>
      <c r="G12" s="15">
        <v>121</v>
      </c>
      <c r="H12" s="15">
        <f t="shared" si="0"/>
        <v>72.599999999999994</v>
      </c>
      <c r="I12" s="13" t="s">
        <v>2171</v>
      </c>
      <c r="J12" s="14" t="s">
        <v>2172</v>
      </c>
      <c r="K12" s="15">
        <v>121</v>
      </c>
      <c r="L12" s="16">
        <v>399</v>
      </c>
      <c r="M12" s="12" t="s">
        <v>2173</v>
      </c>
    </row>
    <row r="13" spans="1:13" x14ac:dyDescent="0.15">
      <c r="A13" s="12" t="s">
        <v>2174</v>
      </c>
      <c r="B13" s="12" t="s">
        <v>2175</v>
      </c>
      <c r="C13" s="12" t="s">
        <v>1297</v>
      </c>
      <c r="D13" s="12" t="s">
        <v>2176</v>
      </c>
      <c r="E13" s="13" t="s">
        <v>2177</v>
      </c>
      <c r="F13" s="14" t="s">
        <v>174</v>
      </c>
      <c r="G13" s="15">
        <v>132</v>
      </c>
      <c r="H13" s="15">
        <f t="shared" si="0"/>
        <v>79.2</v>
      </c>
      <c r="I13" s="13" t="s">
        <v>2178</v>
      </c>
      <c r="J13" s="14" t="s">
        <v>2179</v>
      </c>
      <c r="K13" s="15">
        <v>132</v>
      </c>
      <c r="L13" s="16">
        <v>529</v>
      </c>
      <c r="M13" s="12" t="s">
        <v>2180</v>
      </c>
    </row>
    <row r="14" spans="1:13" x14ac:dyDescent="0.15">
      <c r="A14" s="12" t="s">
        <v>2181</v>
      </c>
      <c r="B14" s="12" t="s">
        <v>2182</v>
      </c>
      <c r="C14" s="12" t="s">
        <v>2183</v>
      </c>
      <c r="D14" s="12" t="s">
        <v>2184</v>
      </c>
      <c r="E14" s="13" t="s">
        <v>2185</v>
      </c>
      <c r="F14" s="14" t="s">
        <v>385</v>
      </c>
      <c r="G14" s="15">
        <v>94.95</v>
      </c>
      <c r="H14" s="15">
        <f t="shared" si="0"/>
        <v>56.97</v>
      </c>
      <c r="I14" s="13" t="s">
        <v>2186</v>
      </c>
      <c r="J14" s="14" t="s">
        <v>2187</v>
      </c>
      <c r="K14" s="15">
        <v>94.95</v>
      </c>
      <c r="L14" s="16">
        <v>257</v>
      </c>
      <c r="M14" s="12" t="s">
        <v>2188</v>
      </c>
    </row>
    <row r="15" spans="1:13" x14ac:dyDescent="0.15">
      <c r="A15" s="12" t="s">
        <v>2181</v>
      </c>
      <c r="B15" s="12" t="s">
        <v>2182</v>
      </c>
      <c r="C15" s="12" t="s">
        <v>2189</v>
      </c>
      <c r="D15" s="12" t="s">
        <v>2190</v>
      </c>
      <c r="E15" s="13" t="s">
        <v>2191</v>
      </c>
      <c r="F15" s="14" t="s">
        <v>2192</v>
      </c>
      <c r="G15" s="15">
        <v>129</v>
      </c>
      <c r="H15" s="15">
        <f t="shared" si="0"/>
        <v>77.400000000000006</v>
      </c>
      <c r="I15" s="13" t="s">
        <v>2193</v>
      </c>
      <c r="J15" s="14" t="s">
        <v>2194</v>
      </c>
      <c r="K15" s="15">
        <v>129</v>
      </c>
      <c r="L15" s="16">
        <v>565</v>
      </c>
      <c r="M15" s="12" t="s">
        <v>2195</v>
      </c>
    </row>
    <row r="16" spans="1:13" x14ac:dyDescent="0.15">
      <c r="A16" s="28" t="s">
        <v>2196</v>
      </c>
      <c r="B16" s="28" t="s">
        <v>2197</v>
      </c>
      <c r="C16" s="28" t="s">
        <v>2198</v>
      </c>
      <c r="D16" s="28" t="s">
        <v>2199</v>
      </c>
      <c r="E16" s="29" t="s">
        <v>2200</v>
      </c>
      <c r="F16" s="30" t="s">
        <v>2201</v>
      </c>
      <c r="G16" s="31">
        <v>130</v>
      </c>
      <c r="H16" s="15">
        <f t="shared" si="0"/>
        <v>78</v>
      </c>
      <c r="I16" s="29" t="s">
        <v>2202</v>
      </c>
      <c r="J16" s="32" t="s">
        <v>1899</v>
      </c>
      <c r="K16" s="31">
        <v>130</v>
      </c>
      <c r="L16" s="33">
        <v>629</v>
      </c>
      <c r="M16" s="34" t="s">
        <v>2201</v>
      </c>
    </row>
    <row r="17" spans="1:13" x14ac:dyDescent="0.15">
      <c r="A17" s="12" t="s">
        <v>2196</v>
      </c>
      <c r="B17" s="12" t="s">
        <v>2197</v>
      </c>
      <c r="C17" s="12" t="s">
        <v>2203</v>
      </c>
      <c r="D17" s="12" t="s">
        <v>2204</v>
      </c>
      <c r="E17" s="13" t="s">
        <v>2205</v>
      </c>
      <c r="F17" s="14" t="s">
        <v>385</v>
      </c>
      <c r="G17" s="15">
        <v>159</v>
      </c>
      <c r="H17" s="15">
        <f t="shared" si="0"/>
        <v>95.4</v>
      </c>
      <c r="I17" s="13" t="s">
        <v>2206</v>
      </c>
      <c r="J17" s="14" t="s">
        <v>2207</v>
      </c>
      <c r="K17" s="15">
        <v>159</v>
      </c>
      <c r="L17" s="16">
        <v>619</v>
      </c>
      <c r="M17" s="12" t="s">
        <v>2208</v>
      </c>
    </row>
    <row r="18" spans="1:13" x14ac:dyDescent="0.15">
      <c r="A18" s="12" t="s">
        <v>2209</v>
      </c>
      <c r="B18" s="12" t="s">
        <v>2210</v>
      </c>
      <c r="C18" s="12" t="s">
        <v>1219</v>
      </c>
      <c r="D18" s="12" t="s">
        <v>2211</v>
      </c>
      <c r="E18" s="13" t="s">
        <v>2212</v>
      </c>
      <c r="F18" s="14" t="s">
        <v>1837</v>
      </c>
      <c r="G18" s="15">
        <v>105</v>
      </c>
      <c r="H18" s="15">
        <f t="shared" si="0"/>
        <v>63</v>
      </c>
      <c r="I18" s="13" t="s">
        <v>2213</v>
      </c>
      <c r="J18" s="14" t="s">
        <v>2214</v>
      </c>
      <c r="K18" s="15">
        <v>105</v>
      </c>
      <c r="L18" s="16">
        <v>585</v>
      </c>
      <c r="M18" s="12" t="s">
        <v>2215</v>
      </c>
    </row>
    <row r="19" spans="1:13" x14ac:dyDescent="0.15">
      <c r="A19" s="12" t="s">
        <v>2216</v>
      </c>
      <c r="B19" s="12" t="s">
        <v>2217</v>
      </c>
      <c r="C19" s="12" t="s">
        <v>2218</v>
      </c>
      <c r="D19" s="12" t="s">
        <v>2219</v>
      </c>
      <c r="E19" s="13" t="s">
        <v>2220</v>
      </c>
      <c r="F19" s="14" t="s">
        <v>385</v>
      </c>
      <c r="G19" s="15">
        <v>232</v>
      </c>
      <c r="H19" s="15">
        <f t="shared" si="0"/>
        <v>139.19999999999999</v>
      </c>
      <c r="I19" s="13" t="s">
        <v>2221</v>
      </c>
      <c r="J19" s="14" t="s">
        <v>2222</v>
      </c>
      <c r="K19" s="15">
        <v>232</v>
      </c>
      <c r="L19" s="16">
        <v>448</v>
      </c>
      <c r="M19" s="12" t="s">
        <v>2223</v>
      </c>
    </row>
    <row r="20" spans="1:13" x14ac:dyDescent="0.15">
      <c r="A20" s="12" t="s">
        <v>2224</v>
      </c>
      <c r="B20" s="12" t="s">
        <v>2225</v>
      </c>
      <c r="C20" s="12" t="s">
        <v>1874</v>
      </c>
      <c r="D20" s="12" t="s">
        <v>2226</v>
      </c>
      <c r="E20" s="13" t="s">
        <v>2227</v>
      </c>
      <c r="F20" s="14" t="s">
        <v>2228</v>
      </c>
      <c r="G20" s="15">
        <v>210</v>
      </c>
      <c r="H20" s="15">
        <f t="shared" si="0"/>
        <v>126</v>
      </c>
      <c r="I20" s="13" t="s">
        <v>2229</v>
      </c>
      <c r="J20" s="14" t="s">
        <v>2230</v>
      </c>
      <c r="K20" s="15">
        <v>210</v>
      </c>
      <c r="L20" s="16">
        <v>736</v>
      </c>
      <c r="M20" s="12" t="s">
        <v>2231</v>
      </c>
    </row>
    <row r="21" spans="1:13" x14ac:dyDescent="0.15">
      <c r="A21" s="12" t="s">
        <v>2232</v>
      </c>
      <c r="B21" s="12" t="s">
        <v>2233</v>
      </c>
      <c r="C21" s="12" t="s">
        <v>2234</v>
      </c>
      <c r="D21" s="12" t="s">
        <v>2235</v>
      </c>
      <c r="E21" s="13" t="s">
        <v>2236</v>
      </c>
      <c r="F21" s="14" t="s">
        <v>2237</v>
      </c>
      <c r="G21" s="15">
        <v>115</v>
      </c>
      <c r="H21" s="15">
        <f t="shared" si="0"/>
        <v>69</v>
      </c>
      <c r="I21" s="13" t="s">
        <v>2238</v>
      </c>
      <c r="J21" s="14" t="s">
        <v>1938</v>
      </c>
      <c r="K21" s="15">
        <v>115</v>
      </c>
      <c r="L21" s="16">
        <v>690</v>
      </c>
      <c r="M21" s="12" t="s">
        <v>2239</v>
      </c>
    </row>
    <row r="22" spans="1:13" x14ac:dyDescent="0.15">
      <c r="A22" s="12" t="s">
        <v>2232</v>
      </c>
      <c r="B22" s="12" t="s">
        <v>2233</v>
      </c>
      <c r="C22" s="12" t="s">
        <v>2240</v>
      </c>
      <c r="D22" s="12" t="s">
        <v>2241</v>
      </c>
      <c r="E22" s="13" t="s">
        <v>2242</v>
      </c>
      <c r="F22" s="14" t="s">
        <v>2194</v>
      </c>
      <c r="G22" s="15">
        <v>160</v>
      </c>
      <c r="H22" s="15">
        <f t="shared" si="0"/>
        <v>96</v>
      </c>
      <c r="I22" s="13" t="s">
        <v>2243</v>
      </c>
      <c r="J22" s="14" t="s">
        <v>2244</v>
      </c>
      <c r="K22" s="15">
        <v>160</v>
      </c>
      <c r="L22" s="16">
        <v>617</v>
      </c>
      <c r="M22" s="12" t="s">
        <v>2245</v>
      </c>
    </row>
    <row r="23" spans="1:13" x14ac:dyDescent="0.15">
      <c r="A23" s="12" t="s">
        <v>2232</v>
      </c>
      <c r="B23" s="12" t="s">
        <v>2233</v>
      </c>
      <c r="C23" s="12" t="s">
        <v>2246</v>
      </c>
      <c r="D23" s="12" t="s">
        <v>2247</v>
      </c>
      <c r="E23" s="13" t="s">
        <v>2248</v>
      </c>
      <c r="F23" s="14" t="s">
        <v>855</v>
      </c>
      <c r="G23" s="15">
        <v>95</v>
      </c>
      <c r="H23" s="15">
        <f t="shared" si="0"/>
        <v>57</v>
      </c>
      <c r="I23" s="13" t="s">
        <v>2249</v>
      </c>
      <c r="J23" s="14" t="s">
        <v>2230</v>
      </c>
      <c r="K23" s="15">
        <v>95</v>
      </c>
      <c r="L23" s="16">
        <v>544</v>
      </c>
      <c r="M23" s="12" t="s">
        <v>2250</v>
      </c>
    </row>
    <row r="24" spans="1:13" x14ac:dyDescent="0.15">
      <c r="A24" s="12" t="s">
        <v>2251</v>
      </c>
      <c r="B24" s="12" t="s">
        <v>2252</v>
      </c>
      <c r="C24" s="12" t="s">
        <v>2253</v>
      </c>
      <c r="D24" s="12" t="s">
        <v>2254</v>
      </c>
      <c r="E24" s="13" t="s">
        <v>2255</v>
      </c>
      <c r="F24" s="14" t="s">
        <v>848</v>
      </c>
      <c r="G24" s="15">
        <v>148</v>
      </c>
      <c r="H24" s="15">
        <f t="shared" si="0"/>
        <v>88.8</v>
      </c>
      <c r="I24" s="13" t="s">
        <v>2256</v>
      </c>
      <c r="J24" s="14" t="s">
        <v>513</v>
      </c>
      <c r="K24" s="15">
        <v>148</v>
      </c>
      <c r="L24" s="16">
        <v>764</v>
      </c>
      <c r="M24" s="12" t="s">
        <v>2257</v>
      </c>
    </row>
    <row r="25" spans="1:13" x14ac:dyDescent="0.15">
      <c r="A25" s="12" t="s">
        <v>2258</v>
      </c>
      <c r="B25" s="12" t="s">
        <v>2259</v>
      </c>
      <c r="C25" s="12" t="s">
        <v>2260</v>
      </c>
      <c r="D25" s="12" t="s">
        <v>2261</v>
      </c>
      <c r="E25" s="13" t="s">
        <v>2262</v>
      </c>
      <c r="F25" s="14" t="s">
        <v>325</v>
      </c>
      <c r="G25" s="15">
        <v>139</v>
      </c>
      <c r="H25" s="15">
        <f t="shared" si="0"/>
        <v>83.4</v>
      </c>
      <c r="I25" s="13" t="s">
        <v>2263</v>
      </c>
      <c r="J25" s="14" t="s">
        <v>2264</v>
      </c>
      <c r="K25" s="15">
        <v>139</v>
      </c>
      <c r="L25" s="16">
        <v>414</v>
      </c>
      <c r="M25" s="12" t="s">
        <v>2265</v>
      </c>
    </row>
    <row r="26" spans="1:13" x14ac:dyDescent="0.15">
      <c r="A26" s="12" t="s">
        <v>2258</v>
      </c>
      <c r="B26" s="12" t="s">
        <v>2259</v>
      </c>
      <c r="C26" s="12" t="s">
        <v>2266</v>
      </c>
      <c r="D26" s="12" t="s">
        <v>2267</v>
      </c>
      <c r="E26" s="13" t="s">
        <v>2268</v>
      </c>
      <c r="F26" s="14" t="s">
        <v>325</v>
      </c>
      <c r="G26" s="15">
        <v>169</v>
      </c>
      <c r="H26" s="15">
        <f t="shared" si="0"/>
        <v>101.4</v>
      </c>
      <c r="I26" s="13" t="s">
        <v>2269</v>
      </c>
      <c r="J26" s="14" t="s">
        <v>82</v>
      </c>
      <c r="K26" s="15">
        <v>169</v>
      </c>
      <c r="L26" s="16">
        <v>369</v>
      </c>
      <c r="M26" s="12" t="s">
        <v>2270</v>
      </c>
    </row>
    <row r="27" spans="1:13" x14ac:dyDescent="0.15">
      <c r="A27" s="12" t="s">
        <v>2258</v>
      </c>
      <c r="B27" s="12" t="s">
        <v>2259</v>
      </c>
      <c r="C27" s="12" t="s">
        <v>2271</v>
      </c>
      <c r="D27" s="12" t="s">
        <v>2272</v>
      </c>
      <c r="E27" s="13" t="s">
        <v>2273</v>
      </c>
      <c r="F27" s="14" t="s">
        <v>277</v>
      </c>
      <c r="G27" s="15">
        <v>125</v>
      </c>
      <c r="H27" s="15">
        <f t="shared" si="0"/>
        <v>75</v>
      </c>
      <c r="I27" s="13" t="s">
        <v>2274</v>
      </c>
      <c r="J27" s="14" t="s">
        <v>2275</v>
      </c>
      <c r="K27" s="15">
        <v>125</v>
      </c>
      <c r="L27" s="16">
        <v>560</v>
      </c>
      <c r="M27" s="12" t="s">
        <v>2276</v>
      </c>
    </row>
    <row r="28" spans="1:13" x14ac:dyDescent="0.15">
      <c r="A28" s="12" t="s">
        <v>2277</v>
      </c>
      <c r="B28" s="12" t="s">
        <v>2278</v>
      </c>
      <c r="C28" s="12" t="s">
        <v>2279</v>
      </c>
      <c r="D28" s="12" t="s">
        <v>2280</v>
      </c>
      <c r="E28" s="13" t="s">
        <v>2281</v>
      </c>
      <c r="F28" s="14" t="s">
        <v>2282</v>
      </c>
      <c r="G28" s="15">
        <v>165</v>
      </c>
      <c r="H28" s="15">
        <f t="shared" si="0"/>
        <v>99</v>
      </c>
      <c r="I28" s="13" t="s">
        <v>2283</v>
      </c>
      <c r="J28" s="14" t="s">
        <v>2284</v>
      </c>
      <c r="K28" s="15">
        <v>165</v>
      </c>
      <c r="L28" s="16">
        <v>443</v>
      </c>
      <c r="M28" s="12" t="s">
        <v>2285</v>
      </c>
    </row>
    <row r="29" spans="1:13" x14ac:dyDescent="0.15">
      <c r="A29" s="12" t="s">
        <v>2286</v>
      </c>
      <c r="B29" s="12" t="s">
        <v>2287</v>
      </c>
      <c r="C29" s="12" t="s">
        <v>2288</v>
      </c>
      <c r="D29" s="12" t="s">
        <v>2289</v>
      </c>
      <c r="E29" s="13" t="s">
        <v>2290</v>
      </c>
      <c r="F29" s="14" t="s">
        <v>2291</v>
      </c>
      <c r="G29" s="15">
        <v>125</v>
      </c>
      <c r="H29" s="15">
        <f t="shared" si="0"/>
        <v>75</v>
      </c>
      <c r="I29" s="13" t="s">
        <v>2292</v>
      </c>
      <c r="J29" s="14" t="s">
        <v>2293</v>
      </c>
      <c r="K29" s="15">
        <v>125</v>
      </c>
      <c r="L29" s="16">
        <v>985</v>
      </c>
      <c r="M29" s="12" t="s">
        <v>2294</v>
      </c>
    </row>
    <row r="30" spans="1:13" x14ac:dyDescent="0.15">
      <c r="A30" s="12" t="s">
        <v>2295</v>
      </c>
      <c r="B30" s="12" t="s">
        <v>2296</v>
      </c>
      <c r="C30" s="12" t="s">
        <v>2297</v>
      </c>
      <c r="D30" s="12" t="s">
        <v>2298</v>
      </c>
      <c r="E30" s="13" t="s">
        <v>2299</v>
      </c>
      <c r="F30" s="14" t="s">
        <v>2300</v>
      </c>
      <c r="G30" s="15">
        <v>240</v>
      </c>
      <c r="H30" s="15">
        <f t="shared" si="0"/>
        <v>144</v>
      </c>
      <c r="I30" s="13" t="s">
        <v>2301</v>
      </c>
      <c r="J30" s="14" t="s">
        <v>939</v>
      </c>
      <c r="K30" s="15">
        <v>240</v>
      </c>
      <c r="L30" s="16">
        <v>555</v>
      </c>
      <c r="M30" s="12" t="s">
        <v>2302</v>
      </c>
    </row>
    <row r="31" spans="1:13" x14ac:dyDescent="0.15">
      <c r="A31" s="12" t="s">
        <v>2303</v>
      </c>
      <c r="B31" s="12" t="s">
        <v>2304</v>
      </c>
      <c r="C31" s="12" t="s">
        <v>2305</v>
      </c>
      <c r="D31" s="12" t="s">
        <v>2306</v>
      </c>
      <c r="E31" s="13" t="s">
        <v>2307</v>
      </c>
      <c r="F31" s="14" t="s">
        <v>2308</v>
      </c>
      <c r="G31" s="15">
        <v>195</v>
      </c>
      <c r="H31" s="15">
        <f t="shared" si="0"/>
        <v>117</v>
      </c>
      <c r="I31" s="13" t="s">
        <v>2309</v>
      </c>
      <c r="J31" s="14" t="s">
        <v>1938</v>
      </c>
      <c r="K31" s="15">
        <v>195</v>
      </c>
      <c r="L31" s="16">
        <v>184</v>
      </c>
      <c r="M31" s="12" t="s">
        <v>2310</v>
      </c>
    </row>
    <row r="32" spans="1:13" x14ac:dyDescent="0.15">
      <c r="A32" s="12" t="s">
        <v>2311</v>
      </c>
      <c r="B32" s="12" t="s">
        <v>2312</v>
      </c>
      <c r="C32" s="12" t="s">
        <v>2313</v>
      </c>
      <c r="D32" s="12" t="s">
        <v>2314</v>
      </c>
      <c r="E32" s="13" t="s">
        <v>2315</v>
      </c>
      <c r="F32" s="14" t="s">
        <v>2214</v>
      </c>
      <c r="G32" s="15">
        <v>153</v>
      </c>
      <c r="H32" s="15">
        <f t="shared" si="0"/>
        <v>91.8</v>
      </c>
      <c r="I32" s="13" t="s">
        <v>2316</v>
      </c>
      <c r="J32" s="14" t="s">
        <v>2230</v>
      </c>
      <c r="K32" s="15">
        <v>153</v>
      </c>
      <c r="L32" s="16">
        <v>607</v>
      </c>
      <c r="M32" s="12" t="s">
        <v>2317</v>
      </c>
    </row>
    <row r="33" spans="1:13" x14ac:dyDescent="0.15">
      <c r="A33" s="12" t="s">
        <v>2318</v>
      </c>
      <c r="B33" s="12" t="s">
        <v>2319</v>
      </c>
      <c r="C33" s="12" t="s">
        <v>2320</v>
      </c>
      <c r="D33" s="12" t="s">
        <v>2321</v>
      </c>
      <c r="E33" s="13" t="s">
        <v>2322</v>
      </c>
      <c r="F33" s="14" t="s">
        <v>2207</v>
      </c>
      <c r="G33" s="15">
        <v>166</v>
      </c>
      <c r="H33" s="15">
        <f t="shared" si="0"/>
        <v>99.6</v>
      </c>
      <c r="I33" s="13" t="s">
        <v>2323</v>
      </c>
      <c r="J33" s="14" t="s">
        <v>2324</v>
      </c>
      <c r="K33" s="15">
        <v>166</v>
      </c>
      <c r="L33" s="16">
        <v>705</v>
      </c>
      <c r="M33" s="12" t="s">
        <v>2325</v>
      </c>
    </row>
    <row r="34" spans="1:13" x14ac:dyDescent="0.15">
      <c r="A34" s="12" t="s">
        <v>2326</v>
      </c>
      <c r="B34" s="12" t="s">
        <v>2327</v>
      </c>
      <c r="C34" s="12" t="s">
        <v>2328</v>
      </c>
      <c r="D34" s="12" t="s">
        <v>2329</v>
      </c>
      <c r="E34" s="13" t="s">
        <v>2330</v>
      </c>
      <c r="F34" s="14" t="s">
        <v>408</v>
      </c>
      <c r="G34" s="15">
        <v>150</v>
      </c>
      <c r="H34" s="15">
        <f t="shared" si="0"/>
        <v>90</v>
      </c>
      <c r="I34" s="13" t="s">
        <v>2331</v>
      </c>
      <c r="J34" s="14" t="s">
        <v>2332</v>
      </c>
      <c r="K34" s="15">
        <v>150</v>
      </c>
      <c r="L34" s="16">
        <v>648</v>
      </c>
      <c r="M34" s="12" t="s">
        <v>2333</v>
      </c>
    </row>
    <row r="35" spans="1:13" x14ac:dyDescent="0.15">
      <c r="A35" s="12" t="s">
        <v>2326</v>
      </c>
      <c r="B35" s="12" t="s">
        <v>2327</v>
      </c>
      <c r="C35" s="12" t="s">
        <v>2334</v>
      </c>
      <c r="D35" s="12" t="s">
        <v>2335</v>
      </c>
      <c r="E35" s="13" t="s">
        <v>2336</v>
      </c>
      <c r="F35" s="14" t="s">
        <v>385</v>
      </c>
      <c r="G35" s="15">
        <v>153</v>
      </c>
      <c r="H35" s="15">
        <f t="shared" si="0"/>
        <v>91.8</v>
      </c>
      <c r="I35" s="13" t="s">
        <v>2337</v>
      </c>
      <c r="J35" s="14" t="s">
        <v>2338</v>
      </c>
      <c r="K35" s="15">
        <v>153</v>
      </c>
      <c r="L35" s="16">
        <v>489</v>
      </c>
      <c r="M35" s="12" t="s">
        <v>2339</v>
      </c>
    </row>
    <row r="36" spans="1:13" x14ac:dyDescent="0.15">
      <c r="A36" s="12" t="s">
        <v>2326</v>
      </c>
      <c r="B36" s="12" t="s">
        <v>2327</v>
      </c>
      <c r="C36" s="12" t="s">
        <v>414</v>
      </c>
      <c r="D36" s="12" t="s">
        <v>2340</v>
      </c>
      <c r="E36" s="13" t="s">
        <v>2341</v>
      </c>
      <c r="F36" s="14" t="s">
        <v>174</v>
      </c>
      <c r="G36" s="15">
        <v>195</v>
      </c>
      <c r="H36" s="15">
        <f t="shared" si="0"/>
        <v>117</v>
      </c>
      <c r="I36" s="13" t="s">
        <v>2342</v>
      </c>
      <c r="J36" s="14" t="s">
        <v>2343</v>
      </c>
      <c r="K36" s="15">
        <v>195</v>
      </c>
      <c r="L36" s="16">
        <v>673</v>
      </c>
      <c r="M36" s="12" t="s">
        <v>2344</v>
      </c>
    </row>
    <row r="37" spans="1:13" x14ac:dyDescent="0.15">
      <c r="A37" s="12" t="s">
        <v>2326</v>
      </c>
      <c r="B37" s="12" t="s">
        <v>2327</v>
      </c>
      <c r="C37" s="12" t="s">
        <v>2345</v>
      </c>
      <c r="D37" s="12" t="s">
        <v>2346</v>
      </c>
      <c r="E37" s="13" t="s">
        <v>2347</v>
      </c>
      <c r="F37" s="14" t="s">
        <v>927</v>
      </c>
      <c r="G37" s="15">
        <v>110</v>
      </c>
      <c r="H37" s="15">
        <f t="shared" si="0"/>
        <v>66</v>
      </c>
      <c r="I37" s="13" t="s">
        <v>2348</v>
      </c>
      <c r="J37" s="14" t="s">
        <v>1477</v>
      </c>
      <c r="K37" s="15">
        <v>110</v>
      </c>
      <c r="L37" s="16">
        <v>437</v>
      </c>
      <c r="M37" s="12" t="s">
        <v>2349</v>
      </c>
    </row>
    <row r="38" spans="1:13" x14ac:dyDescent="0.15">
      <c r="A38" s="28" t="s">
        <v>2326</v>
      </c>
      <c r="B38" s="28" t="s">
        <v>2327</v>
      </c>
      <c r="C38" s="28" t="s">
        <v>2350</v>
      </c>
      <c r="D38" s="28" t="s">
        <v>2351</v>
      </c>
      <c r="E38" s="29" t="s">
        <v>2352</v>
      </c>
      <c r="F38" s="30" t="s">
        <v>2201</v>
      </c>
      <c r="G38" s="31">
        <v>139</v>
      </c>
      <c r="H38" s="15">
        <f t="shared" si="0"/>
        <v>83.4</v>
      </c>
      <c r="I38" s="29" t="s">
        <v>2353</v>
      </c>
      <c r="J38" s="32" t="s">
        <v>2354</v>
      </c>
      <c r="K38" s="31">
        <v>139</v>
      </c>
      <c r="L38" s="33">
        <v>505</v>
      </c>
      <c r="M38" s="34" t="s">
        <v>2201</v>
      </c>
    </row>
    <row r="39" spans="1:13" x14ac:dyDescent="0.15">
      <c r="A39" s="12" t="s">
        <v>2355</v>
      </c>
      <c r="B39" s="12" t="s">
        <v>2356</v>
      </c>
      <c r="C39" s="12" t="s">
        <v>2357</v>
      </c>
      <c r="D39" s="12" t="s">
        <v>2358</v>
      </c>
      <c r="E39" s="13" t="s">
        <v>2359</v>
      </c>
      <c r="F39" s="14" t="s">
        <v>800</v>
      </c>
      <c r="G39" s="15">
        <v>130</v>
      </c>
      <c r="H39" s="15">
        <f t="shared" si="0"/>
        <v>78</v>
      </c>
      <c r="I39" s="13" t="s">
        <v>2360</v>
      </c>
      <c r="J39" s="14" t="s">
        <v>2361</v>
      </c>
      <c r="K39" s="15">
        <v>130</v>
      </c>
      <c r="L39" s="16">
        <v>313</v>
      </c>
      <c r="M39" s="12" t="s">
        <v>2362</v>
      </c>
    </row>
    <row r="40" spans="1:13" x14ac:dyDescent="0.15">
      <c r="A40" s="12" t="s">
        <v>2355</v>
      </c>
      <c r="B40" s="12" t="s">
        <v>2356</v>
      </c>
      <c r="C40" s="12" t="s">
        <v>2363</v>
      </c>
      <c r="D40" s="12" t="s">
        <v>2364</v>
      </c>
      <c r="E40" s="13" t="s">
        <v>2365</v>
      </c>
      <c r="F40" s="14" t="s">
        <v>385</v>
      </c>
      <c r="G40" s="15">
        <v>150</v>
      </c>
      <c r="H40" s="15">
        <f t="shared" si="0"/>
        <v>90</v>
      </c>
      <c r="I40" s="13" t="s">
        <v>2366</v>
      </c>
      <c r="J40" s="14" t="s">
        <v>2367</v>
      </c>
      <c r="K40" s="15">
        <v>150</v>
      </c>
      <c r="L40" s="16">
        <v>641</v>
      </c>
      <c r="M40" s="12" t="s">
        <v>2368</v>
      </c>
    </row>
    <row r="41" spans="1:13" x14ac:dyDescent="0.15">
      <c r="A41" s="12" t="s">
        <v>2355</v>
      </c>
      <c r="B41" s="12" t="s">
        <v>2356</v>
      </c>
      <c r="C41" s="12" t="s">
        <v>2369</v>
      </c>
      <c r="D41" s="12" t="s">
        <v>2370</v>
      </c>
      <c r="E41" s="13" t="s">
        <v>2371</v>
      </c>
      <c r="F41" s="14" t="s">
        <v>2372</v>
      </c>
      <c r="G41" s="15">
        <v>121</v>
      </c>
      <c r="H41" s="15">
        <f t="shared" si="0"/>
        <v>72.599999999999994</v>
      </c>
      <c r="I41" s="13" t="s">
        <v>2373</v>
      </c>
      <c r="J41" s="14" t="s">
        <v>2374</v>
      </c>
      <c r="K41" s="15">
        <v>121</v>
      </c>
      <c r="L41" s="16">
        <v>375</v>
      </c>
      <c r="M41" s="12" t="s">
        <v>2375</v>
      </c>
    </row>
    <row r="42" spans="1:13" x14ac:dyDescent="0.15">
      <c r="A42" s="12" t="s">
        <v>2355</v>
      </c>
      <c r="B42" s="12" t="s">
        <v>2356</v>
      </c>
      <c r="C42" s="12" t="s">
        <v>2376</v>
      </c>
      <c r="D42" s="12" t="s">
        <v>2377</v>
      </c>
      <c r="E42" s="13" t="s">
        <v>2378</v>
      </c>
      <c r="F42" s="14" t="s">
        <v>1371</v>
      </c>
      <c r="G42" s="15">
        <v>130</v>
      </c>
      <c r="H42" s="15">
        <f t="shared" si="0"/>
        <v>78</v>
      </c>
      <c r="I42" s="13" t="s">
        <v>2379</v>
      </c>
      <c r="J42" s="14" t="s">
        <v>2380</v>
      </c>
      <c r="K42" s="15">
        <v>130</v>
      </c>
      <c r="L42" s="16">
        <v>401</v>
      </c>
      <c r="M42" s="12" t="s">
        <v>2381</v>
      </c>
    </row>
    <row r="43" spans="1:13" x14ac:dyDescent="0.15">
      <c r="A43" s="12" t="s">
        <v>2382</v>
      </c>
      <c r="B43" s="12" t="s">
        <v>2383</v>
      </c>
      <c r="C43" s="12" t="s">
        <v>2384</v>
      </c>
      <c r="D43" s="12" t="s">
        <v>2385</v>
      </c>
      <c r="E43" s="13" t="s">
        <v>2386</v>
      </c>
      <c r="F43" s="14" t="s">
        <v>2387</v>
      </c>
      <c r="G43" s="15">
        <v>143</v>
      </c>
      <c r="H43" s="15">
        <f t="shared" si="0"/>
        <v>85.8</v>
      </c>
      <c r="I43" s="13" t="s">
        <v>2388</v>
      </c>
      <c r="J43" s="14" t="s">
        <v>1222</v>
      </c>
      <c r="K43" s="15">
        <v>143</v>
      </c>
      <c r="L43" s="16">
        <v>345</v>
      </c>
      <c r="M43" s="12" t="s">
        <v>2389</v>
      </c>
    </row>
    <row r="44" spans="1:13" x14ac:dyDescent="0.15">
      <c r="A44" s="12" t="s">
        <v>2390</v>
      </c>
      <c r="B44" s="12" t="s">
        <v>2391</v>
      </c>
      <c r="C44" s="12" t="s">
        <v>2392</v>
      </c>
      <c r="D44" s="12" t="s">
        <v>2393</v>
      </c>
      <c r="E44" s="13" t="s">
        <v>2394</v>
      </c>
      <c r="F44" s="14" t="s">
        <v>385</v>
      </c>
      <c r="G44" s="15">
        <v>166</v>
      </c>
      <c r="H44" s="15">
        <f t="shared" si="0"/>
        <v>99.6</v>
      </c>
      <c r="I44" s="13" t="s">
        <v>2395</v>
      </c>
      <c r="J44" s="14" t="s">
        <v>2396</v>
      </c>
      <c r="K44" s="15">
        <v>166</v>
      </c>
      <c r="L44" s="16">
        <v>694</v>
      </c>
      <c r="M44" s="12" t="s">
        <v>2397</v>
      </c>
    </row>
    <row r="45" spans="1:13" x14ac:dyDescent="0.15">
      <c r="A45" s="12" t="s">
        <v>2390</v>
      </c>
      <c r="B45" s="12" t="s">
        <v>2391</v>
      </c>
      <c r="C45" s="12" t="s">
        <v>2398</v>
      </c>
      <c r="D45" s="12" t="s">
        <v>2399</v>
      </c>
      <c r="E45" s="13" t="s">
        <v>2400</v>
      </c>
      <c r="F45" s="14" t="s">
        <v>408</v>
      </c>
      <c r="G45" s="15">
        <v>150</v>
      </c>
      <c r="H45" s="15">
        <f t="shared" si="0"/>
        <v>90</v>
      </c>
      <c r="I45" s="13" t="s">
        <v>2401</v>
      </c>
      <c r="J45" s="14" t="s">
        <v>2402</v>
      </c>
      <c r="K45" s="15">
        <v>150</v>
      </c>
      <c r="L45" s="16">
        <v>632</v>
      </c>
      <c r="M45" s="12" t="s">
        <v>2403</v>
      </c>
    </row>
    <row r="46" spans="1:13" x14ac:dyDescent="0.15">
      <c r="A46" s="12" t="s">
        <v>2390</v>
      </c>
      <c r="B46" s="12" t="s">
        <v>2391</v>
      </c>
      <c r="C46" s="12" t="s">
        <v>2404</v>
      </c>
      <c r="D46" s="12" t="s">
        <v>2405</v>
      </c>
      <c r="E46" s="13" t="s">
        <v>2406</v>
      </c>
      <c r="F46" s="14" t="s">
        <v>454</v>
      </c>
      <c r="G46" s="15">
        <v>145</v>
      </c>
      <c r="H46" s="15">
        <f t="shared" si="0"/>
        <v>87</v>
      </c>
      <c r="I46" s="13" t="s">
        <v>2407</v>
      </c>
      <c r="J46" s="14" t="s">
        <v>2408</v>
      </c>
      <c r="K46" s="15">
        <v>145</v>
      </c>
      <c r="L46" s="16">
        <v>594</v>
      </c>
      <c r="M46" s="12" t="s">
        <v>2409</v>
      </c>
    </row>
    <row r="47" spans="1:13" x14ac:dyDescent="0.15">
      <c r="A47" s="12" t="s">
        <v>2410</v>
      </c>
      <c r="B47" s="12" t="s">
        <v>2411</v>
      </c>
      <c r="C47" s="12" t="s">
        <v>2412</v>
      </c>
      <c r="D47" s="12" t="s">
        <v>2413</v>
      </c>
      <c r="E47" s="13" t="s">
        <v>2414</v>
      </c>
      <c r="F47" s="14" t="s">
        <v>1441</v>
      </c>
      <c r="G47" s="15">
        <v>137</v>
      </c>
      <c r="H47" s="15">
        <f t="shared" si="0"/>
        <v>82.2</v>
      </c>
      <c r="I47" s="13" t="s">
        <v>2415</v>
      </c>
      <c r="J47" s="14" t="s">
        <v>2416</v>
      </c>
      <c r="K47" s="15">
        <v>137</v>
      </c>
      <c r="L47" s="16">
        <v>489</v>
      </c>
      <c r="M47" s="12" t="s">
        <v>2417</v>
      </c>
    </row>
    <row r="48" spans="1:13" x14ac:dyDescent="0.15">
      <c r="A48" s="12" t="s">
        <v>2418</v>
      </c>
      <c r="B48" s="12" t="s">
        <v>2419</v>
      </c>
      <c r="C48" s="12" t="s">
        <v>2420</v>
      </c>
      <c r="D48" s="12" t="s">
        <v>2421</v>
      </c>
      <c r="E48" s="13" t="s">
        <v>2422</v>
      </c>
      <c r="F48" s="14" t="s">
        <v>2423</v>
      </c>
      <c r="G48" s="15">
        <v>110</v>
      </c>
      <c r="H48" s="15">
        <f t="shared" si="0"/>
        <v>66</v>
      </c>
      <c r="I48" s="13" t="s">
        <v>2424</v>
      </c>
      <c r="J48" s="14" t="s">
        <v>2425</v>
      </c>
      <c r="K48" s="15">
        <v>110</v>
      </c>
      <c r="L48" s="16">
        <v>307</v>
      </c>
      <c r="M48" s="12" t="s">
        <v>2426</v>
      </c>
    </row>
    <row r="49" spans="1:13" x14ac:dyDescent="0.15">
      <c r="A49" s="12" t="s">
        <v>2418</v>
      </c>
      <c r="B49" s="12" t="s">
        <v>2419</v>
      </c>
      <c r="C49" s="12" t="s">
        <v>2427</v>
      </c>
      <c r="D49" s="12" t="s">
        <v>2428</v>
      </c>
      <c r="E49" s="13" t="s">
        <v>2429</v>
      </c>
      <c r="F49" s="14" t="s">
        <v>385</v>
      </c>
      <c r="G49" s="15">
        <v>175</v>
      </c>
      <c r="H49" s="15">
        <f t="shared" si="0"/>
        <v>105</v>
      </c>
      <c r="I49" s="13" t="s">
        <v>2430</v>
      </c>
      <c r="J49" s="14" t="s">
        <v>2431</v>
      </c>
      <c r="K49" s="15">
        <v>175</v>
      </c>
      <c r="L49" s="16">
        <v>777</v>
      </c>
      <c r="M49" s="12" t="s">
        <v>2432</v>
      </c>
    </row>
    <row r="50" spans="1:13" x14ac:dyDescent="0.15">
      <c r="A50" s="12" t="s">
        <v>2418</v>
      </c>
      <c r="B50" s="12" t="s">
        <v>2419</v>
      </c>
      <c r="C50" s="12" t="s">
        <v>2433</v>
      </c>
      <c r="D50" s="12" t="s">
        <v>2434</v>
      </c>
      <c r="E50" s="13" t="s">
        <v>2435</v>
      </c>
      <c r="F50" s="14" t="s">
        <v>2436</v>
      </c>
      <c r="G50" s="15">
        <v>155</v>
      </c>
      <c r="H50" s="15">
        <f t="shared" si="0"/>
        <v>93</v>
      </c>
      <c r="I50" s="13" t="s">
        <v>2437</v>
      </c>
      <c r="J50" s="14" t="s">
        <v>2438</v>
      </c>
      <c r="K50" s="15">
        <v>155</v>
      </c>
      <c r="L50" s="16">
        <v>724</v>
      </c>
      <c r="M50" s="12" t="s">
        <v>2439</v>
      </c>
    </row>
    <row r="51" spans="1:13" x14ac:dyDescent="0.15">
      <c r="A51" s="12" t="s">
        <v>2418</v>
      </c>
      <c r="B51" s="12" t="s">
        <v>2419</v>
      </c>
      <c r="C51" s="12" t="s">
        <v>2096</v>
      </c>
      <c r="D51" s="12" t="s">
        <v>2440</v>
      </c>
      <c r="E51" s="13" t="s">
        <v>2441</v>
      </c>
      <c r="F51" s="14" t="s">
        <v>2442</v>
      </c>
      <c r="G51" s="15">
        <v>130</v>
      </c>
      <c r="H51" s="15">
        <f t="shared" si="0"/>
        <v>78</v>
      </c>
      <c r="I51" s="13" t="s">
        <v>2443</v>
      </c>
      <c r="J51" s="14" t="s">
        <v>2444</v>
      </c>
      <c r="K51" s="15">
        <v>130</v>
      </c>
      <c r="L51" s="16">
        <v>459</v>
      </c>
      <c r="M51" s="12" t="s">
        <v>2445</v>
      </c>
    </row>
    <row r="52" spans="1:13" x14ac:dyDescent="0.15">
      <c r="A52" s="12" t="s">
        <v>2418</v>
      </c>
      <c r="B52" s="12" t="s">
        <v>2419</v>
      </c>
      <c r="C52" s="12" t="s">
        <v>2446</v>
      </c>
      <c r="D52" s="12" t="s">
        <v>2447</v>
      </c>
      <c r="E52" s="13" t="s">
        <v>2448</v>
      </c>
      <c r="F52" s="14" t="s">
        <v>408</v>
      </c>
      <c r="G52" s="15">
        <v>150</v>
      </c>
      <c r="H52" s="15">
        <f t="shared" si="0"/>
        <v>90</v>
      </c>
      <c r="I52" s="13" t="s">
        <v>2449</v>
      </c>
      <c r="J52" s="14" t="s">
        <v>992</v>
      </c>
      <c r="K52" s="15">
        <v>150</v>
      </c>
      <c r="L52" s="16">
        <v>689</v>
      </c>
      <c r="M52" s="12" t="s">
        <v>2450</v>
      </c>
    </row>
    <row r="53" spans="1:13" x14ac:dyDescent="0.15">
      <c r="A53" s="12" t="s">
        <v>2418</v>
      </c>
      <c r="B53" s="12" t="s">
        <v>2419</v>
      </c>
      <c r="C53" s="12" t="s">
        <v>2451</v>
      </c>
      <c r="D53" s="12" t="s">
        <v>2452</v>
      </c>
      <c r="E53" s="13" t="s">
        <v>2453</v>
      </c>
      <c r="F53" s="14" t="s">
        <v>2023</v>
      </c>
      <c r="G53" s="15">
        <v>121</v>
      </c>
      <c r="H53" s="15">
        <f t="shared" si="0"/>
        <v>72.599999999999994</v>
      </c>
      <c r="I53" s="13" t="s">
        <v>2454</v>
      </c>
      <c r="J53" s="14" t="s">
        <v>706</v>
      </c>
      <c r="K53" s="15">
        <v>121</v>
      </c>
      <c r="L53" s="16">
        <v>373</v>
      </c>
      <c r="M53" s="12" t="s">
        <v>2455</v>
      </c>
    </row>
    <row r="54" spans="1:13" x14ac:dyDescent="0.15">
      <c r="A54" s="12" t="s">
        <v>2456</v>
      </c>
      <c r="B54" s="12" t="s">
        <v>2457</v>
      </c>
      <c r="C54" s="12" t="s">
        <v>2458</v>
      </c>
      <c r="D54" s="12" t="s">
        <v>2459</v>
      </c>
      <c r="E54" s="13" t="s">
        <v>2460</v>
      </c>
      <c r="F54" s="14" t="s">
        <v>2461</v>
      </c>
      <c r="G54" s="15">
        <v>161</v>
      </c>
      <c r="H54" s="15">
        <f t="shared" si="0"/>
        <v>96.6</v>
      </c>
      <c r="I54" s="13" t="s">
        <v>2462</v>
      </c>
      <c r="J54" s="14" t="s">
        <v>2463</v>
      </c>
      <c r="K54" s="15">
        <v>161</v>
      </c>
      <c r="L54" s="16">
        <v>463</v>
      </c>
      <c r="M54" s="12" t="s">
        <v>2464</v>
      </c>
    </row>
    <row r="55" spans="1:13" x14ac:dyDescent="0.15">
      <c r="A55" s="12" t="s">
        <v>2456</v>
      </c>
      <c r="B55" s="12" t="s">
        <v>2457</v>
      </c>
      <c r="C55" s="12" t="s">
        <v>2465</v>
      </c>
      <c r="D55" s="12" t="s">
        <v>2466</v>
      </c>
      <c r="E55" s="13" t="s">
        <v>2467</v>
      </c>
      <c r="F55" s="14" t="s">
        <v>2468</v>
      </c>
      <c r="G55" s="15">
        <v>160</v>
      </c>
      <c r="H55" s="15">
        <f t="shared" si="0"/>
        <v>96</v>
      </c>
      <c r="I55" s="13" t="s">
        <v>2469</v>
      </c>
      <c r="J55" s="14" t="s">
        <v>2470</v>
      </c>
      <c r="K55" s="15">
        <v>160</v>
      </c>
      <c r="L55" s="16">
        <v>665</v>
      </c>
      <c r="M55" s="12" t="s">
        <v>2471</v>
      </c>
    </row>
    <row r="56" spans="1:13" x14ac:dyDescent="0.15">
      <c r="A56" s="12" t="s">
        <v>2456</v>
      </c>
      <c r="B56" s="12" t="s">
        <v>2457</v>
      </c>
      <c r="C56" s="12" t="s">
        <v>2096</v>
      </c>
      <c r="D56" s="12" t="s">
        <v>2472</v>
      </c>
      <c r="E56" s="13" t="s">
        <v>2473</v>
      </c>
      <c r="F56" s="14" t="s">
        <v>2474</v>
      </c>
      <c r="G56" s="15">
        <v>156</v>
      </c>
      <c r="H56" s="15">
        <f t="shared" si="0"/>
        <v>93.6</v>
      </c>
      <c r="I56" s="13" t="s">
        <v>2475</v>
      </c>
      <c r="J56" s="14" t="s">
        <v>2476</v>
      </c>
      <c r="K56" s="15">
        <v>156</v>
      </c>
      <c r="L56" s="16">
        <v>535</v>
      </c>
      <c r="M56" s="12" t="s">
        <v>2477</v>
      </c>
    </row>
    <row r="57" spans="1:13" x14ac:dyDescent="0.15">
      <c r="A57" s="12" t="s">
        <v>2478</v>
      </c>
      <c r="B57" s="12" t="s">
        <v>2479</v>
      </c>
      <c r="C57" s="12" t="s">
        <v>2480</v>
      </c>
      <c r="D57" s="12" t="s">
        <v>2481</v>
      </c>
      <c r="E57" s="13" t="s">
        <v>2482</v>
      </c>
      <c r="F57" s="14" t="s">
        <v>2483</v>
      </c>
      <c r="G57" s="15">
        <v>125</v>
      </c>
      <c r="H57" s="15">
        <f t="shared" si="0"/>
        <v>75</v>
      </c>
      <c r="I57" s="13" t="s">
        <v>2484</v>
      </c>
      <c r="J57" s="14" t="s">
        <v>2485</v>
      </c>
      <c r="K57" s="15">
        <v>125</v>
      </c>
      <c r="L57" s="16">
        <v>577</v>
      </c>
      <c r="M57" s="12" t="s">
        <v>2486</v>
      </c>
    </row>
    <row r="58" spans="1:13" x14ac:dyDescent="0.15">
      <c r="A58" s="12" t="s">
        <v>2478</v>
      </c>
      <c r="B58" s="12" t="s">
        <v>2479</v>
      </c>
      <c r="C58" s="12" t="s">
        <v>2480</v>
      </c>
      <c r="D58" s="12" t="s">
        <v>2487</v>
      </c>
      <c r="E58" s="13" t="s">
        <v>2488</v>
      </c>
      <c r="F58" s="14" t="s">
        <v>399</v>
      </c>
      <c r="G58" s="15">
        <v>115</v>
      </c>
      <c r="H58" s="15">
        <f t="shared" si="0"/>
        <v>69</v>
      </c>
      <c r="I58" s="13" t="s">
        <v>2489</v>
      </c>
      <c r="J58" s="14" t="s">
        <v>1586</v>
      </c>
      <c r="K58" s="15">
        <v>125</v>
      </c>
      <c r="L58" s="16">
        <v>633</v>
      </c>
      <c r="M58" s="12" t="s">
        <v>2490</v>
      </c>
    </row>
    <row r="59" spans="1:13" x14ac:dyDescent="0.15">
      <c r="A59" s="12" t="s">
        <v>2478</v>
      </c>
      <c r="B59" s="12" t="s">
        <v>2479</v>
      </c>
      <c r="C59" s="12" t="s">
        <v>2491</v>
      </c>
      <c r="D59" s="12" t="s">
        <v>2492</v>
      </c>
      <c r="E59" s="13" t="s">
        <v>2493</v>
      </c>
      <c r="F59" s="14" t="s">
        <v>192</v>
      </c>
      <c r="G59" s="15">
        <v>130</v>
      </c>
      <c r="H59" s="15">
        <f t="shared" si="0"/>
        <v>78</v>
      </c>
      <c r="I59" s="13" t="s">
        <v>2494</v>
      </c>
      <c r="J59" s="14" t="s">
        <v>2495</v>
      </c>
      <c r="K59" s="15">
        <v>130</v>
      </c>
      <c r="L59" s="16">
        <v>588</v>
      </c>
      <c r="M59" s="12" t="s">
        <v>2496</v>
      </c>
    </row>
    <row r="60" spans="1:13" x14ac:dyDescent="0.15">
      <c r="A60" s="12" t="s">
        <v>2478</v>
      </c>
      <c r="B60" s="12" t="s">
        <v>2479</v>
      </c>
      <c r="C60" s="12" t="s">
        <v>2491</v>
      </c>
      <c r="D60" s="12" t="s">
        <v>2497</v>
      </c>
      <c r="E60" s="13" t="s">
        <v>2498</v>
      </c>
      <c r="F60" s="14" t="s">
        <v>794</v>
      </c>
      <c r="G60" s="15">
        <v>150</v>
      </c>
      <c r="H60" s="15">
        <f t="shared" si="0"/>
        <v>90</v>
      </c>
      <c r="I60" s="13" t="s">
        <v>2499</v>
      </c>
      <c r="J60" s="14" t="s">
        <v>2500</v>
      </c>
      <c r="K60" s="15">
        <v>150</v>
      </c>
      <c r="L60" s="16">
        <v>697</v>
      </c>
      <c r="M60" s="12" t="s">
        <v>2501</v>
      </c>
    </row>
    <row r="61" spans="1:13" x14ac:dyDescent="0.15">
      <c r="A61" s="12" t="s">
        <v>2478</v>
      </c>
      <c r="B61" s="12" t="s">
        <v>2479</v>
      </c>
      <c r="C61" s="12" t="s">
        <v>2502</v>
      </c>
      <c r="D61" s="12" t="s">
        <v>2503</v>
      </c>
      <c r="E61" s="13" t="s">
        <v>2504</v>
      </c>
      <c r="F61" s="14" t="s">
        <v>223</v>
      </c>
      <c r="G61" s="15">
        <v>126</v>
      </c>
      <c r="H61" s="15">
        <f t="shared" si="0"/>
        <v>75.599999999999994</v>
      </c>
      <c r="I61" s="13" t="s">
        <v>2505</v>
      </c>
      <c r="J61" s="14" t="s">
        <v>2506</v>
      </c>
      <c r="K61" s="15">
        <v>126</v>
      </c>
      <c r="L61" s="16">
        <v>241</v>
      </c>
      <c r="M61" s="12" t="s">
        <v>2507</v>
      </c>
    </row>
    <row r="62" spans="1:13" x14ac:dyDescent="0.15">
      <c r="A62" s="12" t="s">
        <v>2478</v>
      </c>
      <c r="B62" s="12" t="s">
        <v>2479</v>
      </c>
      <c r="C62" s="12" t="s">
        <v>2502</v>
      </c>
      <c r="D62" s="12" t="s">
        <v>2508</v>
      </c>
      <c r="E62" s="13" t="s">
        <v>2509</v>
      </c>
      <c r="F62" s="14" t="s">
        <v>2510</v>
      </c>
      <c r="G62" s="15">
        <v>115</v>
      </c>
      <c r="H62" s="15">
        <f t="shared" si="0"/>
        <v>69</v>
      </c>
      <c r="I62" s="13" t="s">
        <v>2511</v>
      </c>
      <c r="J62" s="14" t="s">
        <v>2512</v>
      </c>
      <c r="K62" s="15">
        <v>115</v>
      </c>
      <c r="L62" s="16">
        <v>297</v>
      </c>
      <c r="M62" s="12" t="s">
        <v>2513</v>
      </c>
    </row>
    <row r="63" spans="1:13" x14ac:dyDescent="0.15">
      <c r="A63" s="12" t="s">
        <v>2478</v>
      </c>
      <c r="B63" s="12" t="s">
        <v>2479</v>
      </c>
      <c r="C63" s="12" t="s">
        <v>2514</v>
      </c>
      <c r="D63" s="12" t="s">
        <v>2515</v>
      </c>
      <c r="E63" s="13" t="s">
        <v>2516</v>
      </c>
      <c r="F63" s="14" t="s">
        <v>2517</v>
      </c>
      <c r="G63" s="15">
        <v>126</v>
      </c>
      <c r="H63" s="15">
        <f t="shared" si="0"/>
        <v>75.599999999999994</v>
      </c>
      <c r="I63" s="13" t="s">
        <v>2518</v>
      </c>
      <c r="J63" s="14" t="s">
        <v>1018</v>
      </c>
      <c r="K63" s="15">
        <v>126</v>
      </c>
      <c r="L63" s="16">
        <v>402</v>
      </c>
      <c r="M63" s="12" t="s">
        <v>2519</v>
      </c>
    </row>
    <row r="64" spans="1:13" x14ac:dyDescent="0.15">
      <c r="A64" s="12" t="s">
        <v>2478</v>
      </c>
      <c r="B64" s="12" t="s">
        <v>2479</v>
      </c>
      <c r="C64" s="12" t="s">
        <v>2520</v>
      </c>
      <c r="D64" s="12" t="s">
        <v>2521</v>
      </c>
      <c r="E64" s="13" t="s">
        <v>2522</v>
      </c>
      <c r="F64" s="14" t="s">
        <v>2523</v>
      </c>
      <c r="G64" s="15">
        <v>140</v>
      </c>
      <c r="H64" s="15">
        <f t="shared" si="0"/>
        <v>84</v>
      </c>
      <c r="I64" s="13" t="s">
        <v>2524</v>
      </c>
      <c r="J64" s="14" t="s">
        <v>2525</v>
      </c>
      <c r="K64" s="15">
        <v>140</v>
      </c>
      <c r="L64" s="16">
        <v>545</v>
      </c>
      <c r="M64" s="12" t="s">
        <v>2526</v>
      </c>
    </row>
    <row r="65" spans="1:13" x14ac:dyDescent="0.15">
      <c r="A65" s="12" t="s">
        <v>2478</v>
      </c>
      <c r="B65" s="12" t="s">
        <v>2479</v>
      </c>
      <c r="C65" s="12" t="s">
        <v>2527</v>
      </c>
      <c r="D65" s="12" t="s">
        <v>2528</v>
      </c>
      <c r="E65" s="13" t="s">
        <v>2529</v>
      </c>
      <c r="F65" s="14" t="s">
        <v>800</v>
      </c>
      <c r="G65" s="15">
        <v>128</v>
      </c>
      <c r="H65" s="15">
        <f t="shared" si="0"/>
        <v>76.8</v>
      </c>
      <c r="I65" s="13" t="s">
        <v>2530</v>
      </c>
      <c r="J65" s="14" t="s">
        <v>2531</v>
      </c>
      <c r="K65" s="15">
        <v>128</v>
      </c>
      <c r="L65" s="16">
        <v>249</v>
      </c>
      <c r="M65" s="12" t="s">
        <v>2532</v>
      </c>
    </row>
    <row r="66" spans="1:13" x14ac:dyDescent="0.15">
      <c r="A66" s="12" t="s">
        <v>2478</v>
      </c>
      <c r="B66" s="12" t="s">
        <v>2479</v>
      </c>
      <c r="C66" s="12" t="s">
        <v>2533</v>
      </c>
      <c r="D66" s="12" t="s">
        <v>2534</v>
      </c>
      <c r="E66" s="13" t="s">
        <v>2535</v>
      </c>
      <c r="F66" s="14" t="s">
        <v>2536</v>
      </c>
      <c r="G66" s="15">
        <v>135</v>
      </c>
      <c r="H66" s="15">
        <f t="shared" si="0"/>
        <v>81</v>
      </c>
      <c r="I66" s="13" t="s">
        <v>2537</v>
      </c>
      <c r="J66" s="14" t="s">
        <v>2538</v>
      </c>
      <c r="K66" s="15">
        <v>135</v>
      </c>
      <c r="L66" s="16">
        <v>359</v>
      </c>
      <c r="M66" s="12" t="s">
        <v>2539</v>
      </c>
    </row>
    <row r="67" spans="1:13" x14ac:dyDescent="0.15">
      <c r="A67" s="12" t="s">
        <v>2478</v>
      </c>
      <c r="B67" s="12" t="s">
        <v>2479</v>
      </c>
      <c r="C67" s="12" t="s">
        <v>2540</v>
      </c>
      <c r="D67" s="12" t="s">
        <v>2541</v>
      </c>
      <c r="E67" s="13" t="s">
        <v>2542</v>
      </c>
      <c r="F67" s="14" t="s">
        <v>2543</v>
      </c>
      <c r="G67" s="15">
        <v>135</v>
      </c>
      <c r="H67" s="15">
        <f t="shared" si="0"/>
        <v>81</v>
      </c>
      <c r="I67" s="13" t="s">
        <v>2544</v>
      </c>
      <c r="J67" s="14" t="s">
        <v>2545</v>
      </c>
      <c r="K67" s="15">
        <v>135</v>
      </c>
      <c r="L67" s="16">
        <v>678</v>
      </c>
      <c r="M67" s="12" t="s">
        <v>2546</v>
      </c>
    </row>
    <row r="68" spans="1:13" x14ac:dyDescent="0.15">
      <c r="A68" s="12" t="s">
        <v>2547</v>
      </c>
      <c r="B68" s="12" t="s">
        <v>2548</v>
      </c>
      <c r="C68" s="12" t="s">
        <v>2549</v>
      </c>
      <c r="D68" s="12" t="s">
        <v>2550</v>
      </c>
      <c r="E68" s="13" t="s">
        <v>2551</v>
      </c>
      <c r="F68" s="14" t="s">
        <v>1020</v>
      </c>
      <c r="G68" s="15">
        <v>70</v>
      </c>
      <c r="H68" s="15">
        <f t="shared" ref="H68:H100" si="1">ROUND(G68-G68*0.4,2)</f>
        <v>42</v>
      </c>
      <c r="I68" s="13" t="s">
        <v>2552</v>
      </c>
      <c r="J68" s="14" t="s">
        <v>530</v>
      </c>
      <c r="K68" s="15">
        <v>70</v>
      </c>
      <c r="L68" s="16">
        <v>451</v>
      </c>
      <c r="M68" s="12" t="s">
        <v>2553</v>
      </c>
    </row>
    <row r="69" spans="1:13" x14ac:dyDescent="0.15">
      <c r="A69" s="12" t="s">
        <v>2547</v>
      </c>
      <c r="B69" s="12" t="s">
        <v>2548</v>
      </c>
      <c r="C69" s="12" t="s">
        <v>2554</v>
      </c>
      <c r="D69" s="12" t="s">
        <v>2555</v>
      </c>
      <c r="E69" s="13" t="s">
        <v>2556</v>
      </c>
      <c r="F69" s="14" t="s">
        <v>2557</v>
      </c>
      <c r="G69" s="15">
        <v>130</v>
      </c>
      <c r="H69" s="15">
        <f t="shared" si="1"/>
        <v>78</v>
      </c>
      <c r="I69" s="13" t="s">
        <v>2558</v>
      </c>
      <c r="J69" s="14" t="s">
        <v>824</v>
      </c>
      <c r="K69" s="15">
        <v>130</v>
      </c>
      <c r="L69" s="16">
        <v>477</v>
      </c>
      <c r="M69" s="12" t="s">
        <v>2559</v>
      </c>
    </row>
    <row r="70" spans="1:13" x14ac:dyDescent="0.15">
      <c r="A70" s="12" t="s">
        <v>2547</v>
      </c>
      <c r="B70" s="12" t="s">
        <v>2548</v>
      </c>
      <c r="C70" s="12" t="s">
        <v>2560</v>
      </c>
      <c r="D70" s="12" t="s">
        <v>2561</v>
      </c>
      <c r="E70" s="13" t="s">
        <v>2562</v>
      </c>
      <c r="F70" s="14" t="s">
        <v>2563</v>
      </c>
      <c r="G70" s="15">
        <v>150</v>
      </c>
      <c r="H70" s="15">
        <f t="shared" si="1"/>
        <v>90</v>
      </c>
      <c r="I70" s="13" t="s">
        <v>2564</v>
      </c>
      <c r="J70" s="14" t="s">
        <v>2565</v>
      </c>
      <c r="K70" s="15">
        <v>150</v>
      </c>
      <c r="L70" s="16">
        <v>425</v>
      </c>
      <c r="M70" s="12" t="s">
        <v>2566</v>
      </c>
    </row>
    <row r="71" spans="1:13" x14ac:dyDescent="0.15">
      <c r="A71" s="12" t="s">
        <v>2547</v>
      </c>
      <c r="B71" s="12" t="s">
        <v>2548</v>
      </c>
      <c r="C71" s="12" t="s">
        <v>593</v>
      </c>
      <c r="D71" s="12" t="s">
        <v>2567</v>
      </c>
      <c r="E71" s="13" t="s">
        <v>2568</v>
      </c>
      <c r="F71" s="14" t="s">
        <v>2569</v>
      </c>
      <c r="G71" s="15">
        <v>110</v>
      </c>
      <c r="H71" s="15">
        <f t="shared" si="1"/>
        <v>66</v>
      </c>
      <c r="I71" s="13" t="s">
        <v>2570</v>
      </c>
      <c r="J71" s="14" t="s">
        <v>2571</v>
      </c>
      <c r="K71" s="15">
        <v>110</v>
      </c>
      <c r="L71" s="16">
        <v>273</v>
      </c>
      <c r="M71" s="12" t="s">
        <v>2572</v>
      </c>
    </row>
    <row r="72" spans="1:13" x14ac:dyDescent="0.15">
      <c r="A72" s="12" t="s">
        <v>2547</v>
      </c>
      <c r="B72" s="12" t="s">
        <v>2548</v>
      </c>
      <c r="C72" s="12" t="s">
        <v>2573</v>
      </c>
      <c r="D72" s="12" t="s">
        <v>2574</v>
      </c>
      <c r="E72" s="13" t="s">
        <v>2575</v>
      </c>
      <c r="F72" s="14" t="s">
        <v>2576</v>
      </c>
      <c r="G72" s="15">
        <v>150</v>
      </c>
      <c r="H72" s="15">
        <f t="shared" si="1"/>
        <v>90</v>
      </c>
      <c r="I72" s="13" t="s">
        <v>2577</v>
      </c>
      <c r="J72" s="14" t="s">
        <v>2423</v>
      </c>
      <c r="K72" s="15">
        <v>150</v>
      </c>
      <c r="L72" s="16">
        <v>801</v>
      </c>
      <c r="M72" s="12" t="s">
        <v>2578</v>
      </c>
    </row>
    <row r="73" spans="1:13" x14ac:dyDescent="0.15">
      <c r="A73" s="12" t="s">
        <v>2547</v>
      </c>
      <c r="B73" s="12" t="s">
        <v>2548</v>
      </c>
      <c r="C73" s="12" t="s">
        <v>2579</v>
      </c>
      <c r="D73" s="12" t="s">
        <v>2580</v>
      </c>
      <c r="E73" s="13" t="s">
        <v>2581</v>
      </c>
      <c r="F73" s="14" t="s">
        <v>2582</v>
      </c>
      <c r="G73" s="15">
        <v>139</v>
      </c>
      <c r="H73" s="15">
        <f t="shared" si="1"/>
        <v>83.4</v>
      </c>
      <c r="I73" s="13" t="s">
        <v>2583</v>
      </c>
      <c r="J73" s="14" t="s">
        <v>2584</v>
      </c>
      <c r="K73" s="15">
        <v>139</v>
      </c>
      <c r="L73" s="16">
        <v>361</v>
      </c>
      <c r="M73" s="12" t="s">
        <v>2585</v>
      </c>
    </row>
    <row r="74" spans="1:13" x14ac:dyDescent="0.15">
      <c r="A74" s="12" t="s">
        <v>2547</v>
      </c>
      <c r="B74" s="12" t="s">
        <v>2548</v>
      </c>
      <c r="C74" s="12" t="s">
        <v>2586</v>
      </c>
      <c r="D74" s="12" t="s">
        <v>2587</v>
      </c>
      <c r="E74" s="13" t="s">
        <v>2588</v>
      </c>
      <c r="F74" s="14" t="s">
        <v>2589</v>
      </c>
      <c r="G74" s="15">
        <v>156</v>
      </c>
      <c r="H74" s="15">
        <f t="shared" si="1"/>
        <v>93.6</v>
      </c>
      <c r="I74" s="13" t="s">
        <v>2590</v>
      </c>
      <c r="J74" s="14" t="s">
        <v>2591</v>
      </c>
      <c r="K74" s="15">
        <v>156</v>
      </c>
      <c r="L74" s="16">
        <v>553</v>
      </c>
      <c r="M74" s="12" t="s">
        <v>2592</v>
      </c>
    </row>
    <row r="75" spans="1:13" x14ac:dyDescent="0.15">
      <c r="A75" s="12" t="s">
        <v>2593</v>
      </c>
      <c r="B75" s="12" t="s">
        <v>2594</v>
      </c>
      <c r="C75" s="12" t="s">
        <v>2595</v>
      </c>
      <c r="D75" s="12" t="s">
        <v>2596</v>
      </c>
      <c r="E75" s="13" t="s">
        <v>2597</v>
      </c>
      <c r="F75" s="14" t="s">
        <v>385</v>
      </c>
      <c r="G75" s="15">
        <v>199</v>
      </c>
      <c r="H75" s="15">
        <f t="shared" si="1"/>
        <v>119.4</v>
      </c>
      <c r="I75" s="13" t="s">
        <v>2598</v>
      </c>
      <c r="J75" s="14" t="s">
        <v>2599</v>
      </c>
      <c r="K75" s="15">
        <v>199</v>
      </c>
      <c r="L75" s="16">
        <v>753</v>
      </c>
      <c r="M75" s="12" t="s">
        <v>2600</v>
      </c>
    </row>
    <row r="76" spans="1:13" x14ac:dyDescent="0.15">
      <c r="A76" s="12" t="s">
        <v>2593</v>
      </c>
      <c r="B76" s="12" t="s">
        <v>2594</v>
      </c>
      <c r="C76" s="12" t="s">
        <v>2601</v>
      </c>
      <c r="D76" s="12" t="s">
        <v>2602</v>
      </c>
      <c r="E76" s="13" t="s">
        <v>2603</v>
      </c>
      <c r="F76" s="14" t="s">
        <v>2604</v>
      </c>
      <c r="G76" s="15">
        <v>166</v>
      </c>
      <c r="H76" s="15">
        <f t="shared" si="1"/>
        <v>99.6</v>
      </c>
      <c r="I76" s="13" t="s">
        <v>2605</v>
      </c>
      <c r="J76" s="14" t="s">
        <v>2606</v>
      </c>
      <c r="K76" s="15">
        <v>166</v>
      </c>
      <c r="L76" s="16">
        <v>721</v>
      </c>
      <c r="M76" s="12" t="s">
        <v>2607</v>
      </c>
    </row>
    <row r="77" spans="1:13" x14ac:dyDescent="0.15">
      <c r="A77" s="12" t="s">
        <v>2608</v>
      </c>
      <c r="B77" s="12" t="s">
        <v>2609</v>
      </c>
      <c r="C77" s="12" t="s">
        <v>2610</v>
      </c>
      <c r="D77" s="12" t="s">
        <v>2611</v>
      </c>
      <c r="E77" s="13" t="s">
        <v>2612</v>
      </c>
      <c r="F77" s="14" t="s">
        <v>2613</v>
      </c>
      <c r="G77" s="15">
        <v>133</v>
      </c>
      <c r="H77" s="15">
        <f t="shared" si="1"/>
        <v>79.8</v>
      </c>
      <c r="I77" s="13" t="s">
        <v>2614</v>
      </c>
      <c r="J77" s="14" t="s">
        <v>2615</v>
      </c>
      <c r="K77" s="15">
        <v>133</v>
      </c>
      <c r="L77" s="16">
        <v>273</v>
      </c>
      <c r="M77" s="12" t="s">
        <v>2616</v>
      </c>
    </row>
    <row r="78" spans="1:13" x14ac:dyDescent="0.15">
      <c r="A78" s="12" t="s">
        <v>2608</v>
      </c>
      <c r="B78" s="12" t="s">
        <v>2609</v>
      </c>
      <c r="C78" s="12" t="s">
        <v>2376</v>
      </c>
      <c r="D78" s="12" t="s">
        <v>2617</v>
      </c>
      <c r="E78" s="13" t="s">
        <v>2618</v>
      </c>
      <c r="F78" s="14" t="s">
        <v>385</v>
      </c>
      <c r="G78" s="15">
        <v>139</v>
      </c>
      <c r="H78" s="15">
        <f t="shared" si="1"/>
        <v>83.4</v>
      </c>
      <c r="I78" s="13" t="s">
        <v>2619</v>
      </c>
      <c r="J78" s="14" t="s">
        <v>2620</v>
      </c>
      <c r="K78" s="15">
        <v>139</v>
      </c>
      <c r="L78" s="16">
        <v>353</v>
      </c>
      <c r="M78" s="12" t="s">
        <v>2621</v>
      </c>
    </row>
    <row r="79" spans="1:13" x14ac:dyDescent="0.15">
      <c r="A79" s="12" t="s">
        <v>2622</v>
      </c>
      <c r="B79" s="12" t="s">
        <v>2623</v>
      </c>
      <c r="C79" s="12" t="s">
        <v>2624</v>
      </c>
      <c r="D79" s="12" t="s">
        <v>2625</v>
      </c>
      <c r="E79" s="13" t="s">
        <v>2626</v>
      </c>
      <c r="F79" s="14" t="s">
        <v>454</v>
      </c>
      <c r="G79" s="15">
        <v>144</v>
      </c>
      <c r="H79" s="15">
        <f t="shared" si="1"/>
        <v>86.4</v>
      </c>
      <c r="I79" s="13" t="s">
        <v>2627</v>
      </c>
      <c r="J79" s="14" t="s">
        <v>2628</v>
      </c>
      <c r="K79" s="15">
        <v>144</v>
      </c>
      <c r="L79" s="16">
        <v>409</v>
      </c>
      <c r="M79" s="12" t="s">
        <v>2629</v>
      </c>
    </row>
    <row r="80" spans="1:13" x14ac:dyDescent="0.15">
      <c r="A80" s="12" t="s">
        <v>2622</v>
      </c>
      <c r="B80" s="12" t="s">
        <v>2623</v>
      </c>
      <c r="C80" s="12" t="s">
        <v>2630</v>
      </c>
      <c r="D80" s="12" t="s">
        <v>2631</v>
      </c>
      <c r="E80" s="13" t="s">
        <v>2632</v>
      </c>
      <c r="F80" s="14" t="s">
        <v>1987</v>
      </c>
      <c r="G80" s="15">
        <v>134</v>
      </c>
      <c r="H80" s="15">
        <f t="shared" si="1"/>
        <v>80.400000000000006</v>
      </c>
      <c r="I80" s="13" t="s">
        <v>2633</v>
      </c>
      <c r="J80" s="14" t="s">
        <v>2634</v>
      </c>
      <c r="K80" s="15">
        <v>134</v>
      </c>
      <c r="L80" s="16">
        <v>345</v>
      </c>
      <c r="M80" s="12" t="s">
        <v>2635</v>
      </c>
    </row>
    <row r="81" spans="1:13" x14ac:dyDescent="0.15">
      <c r="A81" s="12" t="s">
        <v>2622</v>
      </c>
      <c r="B81" s="12" t="s">
        <v>2623</v>
      </c>
      <c r="C81" s="12" t="s">
        <v>2636</v>
      </c>
      <c r="D81" s="12" t="s">
        <v>2637</v>
      </c>
      <c r="E81" s="13" t="s">
        <v>2638</v>
      </c>
      <c r="F81" s="14" t="s">
        <v>174</v>
      </c>
      <c r="G81" s="15">
        <v>150</v>
      </c>
      <c r="H81" s="15">
        <f t="shared" si="1"/>
        <v>90</v>
      </c>
      <c r="I81" s="13" t="s">
        <v>2639</v>
      </c>
      <c r="J81" s="14" t="s">
        <v>385</v>
      </c>
      <c r="K81" s="15">
        <v>150</v>
      </c>
      <c r="L81" s="16">
        <v>337</v>
      </c>
      <c r="M81" s="12" t="s">
        <v>2640</v>
      </c>
    </row>
    <row r="82" spans="1:13" x14ac:dyDescent="0.15">
      <c r="A82" s="28" t="s">
        <v>2641</v>
      </c>
      <c r="B82" s="28" t="s">
        <v>2642</v>
      </c>
      <c r="C82" s="28" t="s">
        <v>2643</v>
      </c>
      <c r="D82" s="28" t="s">
        <v>2644</v>
      </c>
      <c r="E82" s="29" t="s">
        <v>2645</v>
      </c>
      <c r="F82" s="30" t="s">
        <v>2201</v>
      </c>
      <c r="G82" s="31">
        <v>121</v>
      </c>
      <c r="H82" s="15">
        <f t="shared" si="1"/>
        <v>72.599999999999994</v>
      </c>
      <c r="I82" s="29" t="s">
        <v>2646</v>
      </c>
      <c r="J82" s="32" t="s">
        <v>2647</v>
      </c>
      <c r="K82" s="31">
        <v>121</v>
      </c>
      <c r="L82" s="33">
        <v>534</v>
      </c>
      <c r="M82" s="34" t="s">
        <v>2201</v>
      </c>
    </row>
    <row r="83" spans="1:13" x14ac:dyDescent="0.15">
      <c r="A83" s="12" t="s">
        <v>2648</v>
      </c>
      <c r="B83" s="12" t="s">
        <v>2649</v>
      </c>
      <c r="C83" s="12" t="s">
        <v>2650</v>
      </c>
      <c r="D83" s="12" t="s">
        <v>2651</v>
      </c>
      <c r="E83" s="13" t="s">
        <v>2652</v>
      </c>
      <c r="F83" s="14" t="s">
        <v>1085</v>
      </c>
      <c r="G83" s="15">
        <v>126</v>
      </c>
      <c r="H83" s="15">
        <f t="shared" si="1"/>
        <v>75.599999999999994</v>
      </c>
      <c r="I83" s="13" t="s">
        <v>2653</v>
      </c>
      <c r="J83" s="14" t="s">
        <v>53</v>
      </c>
      <c r="K83" s="15">
        <v>126</v>
      </c>
      <c r="L83" s="16">
        <v>401</v>
      </c>
      <c r="M83" s="12" t="s">
        <v>2654</v>
      </c>
    </row>
    <row r="84" spans="1:13" x14ac:dyDescent="0.15">
      <c r="A84" s="12" t="s">
        <v>2655</v>
      </c>
      <c r="B84" s="12" t="s">
        <v>2656</v>
      </c>
      <c r="C84" s="12" t="s">
        <v>2657</v>
      </c>
      <c r="D84" s="12" t="s">
        <v>2658</v>
      </c>
      <c r="E84" s="13" t="s">
        <v>2659</v>
      </c>
      <c r="F84" s="14" t="s">
        <v>2207</v>
      </c>
      <c r="G84" s="15">
        <v>161</v>
      </c>
      <c r="H84" s="15">
        <f t="shared" si="1"/>
        <v>96.6</v>
      </c>
      <c r="I84" s="13" t="s">
        <v>2660</v>
      </c>
      <c r="J84" s="14" t="s">
        <v>2661</v>
      </c>
      <c r="K84" s="15">
        <v>161</v>
      </c>
      <c r="L84" s="16">
        <v>735</v>
      </c>
      <c r="M84" s="12" t="s">
        <v>2662</v>
      </c>
    </row>
    <row r="85" spans="1:13" x14ac:dyDescent="0.15">
      <c r="A85" s="12" t="s">
        <v>2663</v>
      </c>
      <c r="B85" s="12" t="s">
        <v>2664</v>
      </c>
      <c r="C85" s="12" t="s">
        <v>2665</v>
      </c>
      <c r="D85" s="12" t="s">
        <v>2666</v>
      </c>
      <c r="E85" s="13" t="s">
        <v>2667</v>
      </c>
      <c r="F85" s="14" t="s">
        <v>2668</v>
      </c>
      <c r="G85" s="15">
        <v>116</v>
      </c>
      <c r="H85" s="15">
        <f t="shared" si="1"/>
        <v>69.599999999999994</v>
      </c>
      <c r="I85" s="13" t="s">
        <v>2669</v>
      </c>
      <c r="J85" s="14" t="s">
        <v>2670</v>
      </c>
      <c r="K85" s="15">
        <v>116</v>
      </c>
      <c r="L85" s="16">
        <v>455</v>
      </c>
      <c r="M85" s="12" t="s">
        <v>2671</v>
      </c>
    </row>
    <row r="86" spans="1:13" x14ac:dyDescent="0.15">
      <c r="A86" s="12" t="s">
        <v>2672</v>
      </c>
      <c r="B86" s="12" t="s">
        <v>2673</v>
      </c>
      <c r="C86" s="12" t="s">
        <v>2674</v>
      </c>
      <c r="D86" s="12" t="s">
        <v>2675</v>
      </c>
      <c r="E86" s="13" t="s">
        <v>2676</v>
      </c>
      <c r="F86" s="14" t="s">
        <v>768</v>
      </c>
      <c r="G86" s="15">
        <v>110</v>
      </c>
      <c r="H86" s="15">
        <f t="shared" si="1"/>
        <v>66</v>
      </c>
      <c r="I86" s="13" t="s">
        <v>2677</v>
      </c>
      <c r="J86" s="14" t="s">
        <v>2678</v>
      </c>
      <c r="K86" s="15">
        <v>110</v>
      </c>
      <c r="L86" s="16">
        <v>951</v>
      </c>
      <c r="M86" s="12" t="s">
        <v>2679</v>
      </c>
    </row>
    <row r="87" spans="1:13" x14ac:dyDescent="0.15">
      <c r="A87" s="12" t="s">
        <v>2672</v>
      </c>
      <c r="B87" s="12" t="s">
        <v>2673</v>
      </c>
      <c r="C87" s="12" t="s">
        <v>2680</v>
      </c>
      <c r="D87" s="12" t="s">
        <v>2681</v>
      </c>
      <c r="E87" s="13" t="s">
        <v>2682</v>
      </c>
      <c r="F87" s="14" t="s">
        <v>2683</v>
      </c>
      <c r="G87" s="15">
        <v>121</v>
      </c>
      <c r="H87" s="15">
        <f t="shared" si="1"/>
        <v>72.599999999999994</v>
      </c>
      <c r="I87" s="13" t="s">
        <v>2684</v>
      </c>
      <c r="J87" s="14" t="s">
        <v>347</v>
      </c>
      <c r="K87" s="15">
        <v>121</v>
      </c>
      <c r="L87" s="16">
        <v>381</v>
      </c>
      <c r="M87" s="12" t="s">
        <v>2685</v>
      </c>
    </row>
    <row r="88" spans="1:13" x14ac:dyDescent="0.15">
      <c r="A88" s="12" t="s">
        <v>2672</v>
      </c>
      <c r="B88" s="12" t="s">
        <v>2673</v>
      </c>
      <c r="C88" s="12" t="s">
        <v>2686</v>
      </c>
      <c r="D88" s="12" t="s">
        <v>2687</v>
      </c>
      <c r="E88" s="13" t="s">
        <v>2688</v>
      </c>
      <c r="F88" s="14" t="s">
        <v>1775</v>
      </c>
      <c r="G88" s="15">
        <v>116</v>
      </c>
      <c r="H88" s="15">
        <f t="shared" si="1"/>
        <v>69.599999999999994</v>
      </c>
      <c r="I88" s="13" t="s">
        <v>2689</v>
      </c>
      <c r="J88" s="14" t="s">
        <v>240</v>
      </c>
      <c r="K88" s="15">
        <v>116</v>
      </c>
      <c r="L88" s="16">
        <v>438</v>
      </c>
      <c r="M88" s="12" t="s">
        <v>2690</v>
      </c>
    </row>
    <row r="89" spans="1:13" x14ac:dyDescent="0.15">
      <c r="A89" s="12" t="s">
        <v>2691</v>
      </c>
      <c r="B89" s="12" t="s">
        <v>2692</v>
      </c>
      <c r="C89" s="12" t="s">
        <v>2693</v>
      </c>
      <c r="D89" s="12" t="s">
        <v>2694</v>
      </c>
      <c r="E89" s="13" t="s">
        <v>2695</v>
      </c>
      <c r="F89" s="14" t="s">
        <v>2696</v>
      </c>
      <c r="G89" s="15">
        <v>121</v>
      </c>
      <c r="H89" s="15">
        <f t="shared" si="1"/>
        <v>72.599999999999994</v>
      </c>
      <c r="I89" s="13" t="s">
        <v>2697</v>
      </c>
      <c r="J89" s="14" t="s">
        <v>2698</v>
      </c>
      <c r="K89" s="15">
        <v>121</v>
      </c>
      <c r="L89" s="16">
        <v>225</v>
      </c>
      <c r="M89" s="12" t="s">
        <v>2699</v>
      </c>
    </row>
    <row r="90" spans="1:13" x14ac:dyDescent="0.15">
      <c r="A90" s="12" t="s">
        <v>2691</v>
      </c>
      <c r="B90" s="12" t="s">
        <v>2692</v>
      </c>
      <c r="C90" s="12" t="s">
        <v>2700</v>
      </c>
      <c r="D90" s="12" t="s">
        <v>2701</v>
      </c>
      <c r="E90" s="13" t="s">
        <v>2702</v>
      </c>
      <c r="F90" s="14" t="s">
        <v>2703</v>
      </c>
      <c r="G90" s="15">
        <v>75</v>
      </c>
      <c r="H90" s="15">
        <f t="shared" si="1"/>
        <v>45</v>
      </c>
      <c r="I90" s="13" t="s">
        <v>2704</v>
      </c>
      <c r="J90" s="14" t="s">
        <v>144</v>
      </c>
      <c r="K90" s="15">
        <v>75</v>
      </c>
      <c r="L90" s="16">
        <v>259</v>
      </c>
      <c r="M90" s="12" t="s">
        <v>2705</v>
      </c>
    </row>
    <row r="91" spans="1:13" x14ac:dyDescent="0.15">
      <c r="A91" s="12" t="s">
        <v>2691</v>
      </c>
      <c r="B91" s="12" t="s">
        <v>2692</v>
      </c>
      <c r="C91" s="12" t="s">
        <v>2706</v>
      </c>
      <c r="D91" s="12" t="s">
        <v>2707</v>
      </c>
      <c r="E91" s="13" t="s">
        <v>2708</v>
      </c>
      <c r="F91" s="14" t="s">
        <v>556</v>
      </c>
      <c r="G91" s="15">
        <v>94.95</v>
      </c>
      <c r="H91" s="15">
        <f t="shared" si="1"/>
        <v>56.97</v>
      </c>
      <c r="I91" s="13" t="s">
        <v>2709</v>
      </c>
      <c r="J91" s="14" t="s">
        <v>2710</v>
      </c>
      <c r="K91" s="15">
        <v>94.95</v>
      </c>
      <c r="L91" s="16">
        <v>293</v>
      </c>
      <c r="M91" s="12" t="s">
        <v>2711</v>
      </c>
    </row>
    <row r="92" spans="1:13" x14ac:dyDescent="0.15">
      <c r="A92" s="12" t="s">
        <v>2691</v>
      </c>
      <c r="B92" s="12" t="s">
        <v>2692</v>
      </c>
      <c r="C92" s="12" t="s">
        <v>2712</v>
      </c>
      <c r="D92" s="12" t="s">
        <v>2713</v>
      </c>
      <c r="E92" s="13" t="s">
        <v>2714</v>
      </c>
      <c r="F92" s="14" t="s">
        <v>2715</v>
      </c>
      <c r="G92" s="15">
        <v>95</v>
      </c>
      <c r="H92" s="15">
        <f t="shared" si="1"/>
        <v>57</v>
      </c>
      <c r="I92" s="13" t="s">
        <v>2716</v>
      </c>
      <c r="J92" s="14" t="s">
        <v>493</v>
      </c>
      <c r="K92" s="15">
        <v>95</v>
      </c>
      <c r="L92" s="16">
        <v>373</v>
      </c>
      <c r="M92" s="12" t="s">
        <v>2717</v>
      </c>
    </row>
    <row r="93" spans="1:13" x14ac:dyDescent="0.15">
      <c r="A93" s="12" t="s">
        <v>2718</v>
      </c>
      <c r="B93" s="12" t="s">
        <v>2719</v>
      </c>
      <c r="C93" s="12" t="s">
        <v>2720</v>
      </c>
      <c r="D93" s="12" t="s">
        <v>2721</v>
      </c>
      <c r="E93" s="13" t="s">
        <v>2722</v>
      </c>
      <c r="F93" s="14" t="s">
        <v>704</v>
      </c>
      <c r="G93" s="15">
        <v>137</v>
      </c>
      <c r="H93" s="15">
        <f t="shared" si="1"/>
        <v>82.2</v>
      </c>
      <c r="I93" s="13" t="s">
        <v>2723</v>
      </c>
      <c r="J93" s="14" t="s">
        <v>2724</v>
      </c>
      <c r="K93" s="15">
        <v>137</v>
      </c>
      <c r="L93" s="16">
        <v>465</v>
      </c>
      <c r="M93" s="12" t="s">
        <v>2725</v>
      </c>
    </row>
    <row r="94" spans="1:13" x14ac:dyDescent="0.15">
      <c r="A94" s="12" t="s">
        <v>2718</v>
      </c>
      <c r="B94" s="12" t="s">
        <v>2719</v>
      </c>
      <c r="C94" s="12" t="s">
        <v>2726</v>
      </c>
      <c r="D94" s="12" t="s">
        <v>2727</v>
      </c>
      <c r="E94" s="13" t="s">
        <v>2728</v>
      </c>
      <c r="F94" s="14" t="s">
        <v>2729</v>
      </c>
      <c r="G94" s="15">
        <v>130</v>
      </c>
      <c r="H94" s="15">
        <f t="shared" si="1"/>
        <v>78</v>
      </c>
      <c r="I94" s="13" t="s">
        <v>2730</v>
      </c>
      <c r="J94" s="14" t="s">
        <v>2731</v>
      </c>
      <c r="K94" s="15">
        <v>130</v>
      </c>
      <c r="L94" s="16">
        <v>479</v>
      </c>
      <c r="M94" s="12" t="s">
        <v>2732</v>
      </c>
    </row>
    <row r="95" spans="1:13" x14ac:dyDescent="0.15">
      <c r="A95" s="12" t="s">
        <v>2718</v>
      </c>
      <c r="B95" s="12" t="s">
        <v>2719</v>
      </c>
      <c r="C95" s="12" t="s">
        <v>2726</v>
      </c>
      <c r="D95" s="12" t="s">
        <v>2733</v>
      </c>
      <c r="E95" s="13" t="s">
        <v>2734</v>
      </c>
      <c r="F95" s="14" t="s">
        <v>1054</v>
      </c>
      <c r="G95" s="15">
        <v>120</v>
      </c>
      <c r="H95" s="15">
        <f t="shared" si="1"/>
        <v>72</v>
      </c>
      <c r="I95" s="13" t="s">
        <v>2735</v>
      </c>
      <c r="J95" s="14" t="s">
        <v>1258</v>
      </c>
      <c r="K95" s="15">
        <v>120</v>
      </c>
      <c r="L95" s="16">
        <v>447</v>
      </c>
      <c r="M95" s="12" t="s">
        <v>2736</v>
      </c>
    </row>
    <row r="96" spans="1:13" x14ac:dyDescent="0.15">
      <c r="A96" s="12" t="s">
        <v>2718</v>
      </c>
      <c r="B96" s="12" t="s">
        <v>2719</v>
      </c>
      <c r="C96" s="12" t="s">
        <v>2726</v>
      </c>
      <c r="D96" s="12" t="s">
        <v>2737</v>
      </c>
      <c r="E96" s="13" t="s">
        <v>2738</v>
      </c>
      <c r="F96" s="14" t="s">
        <v>2739</v>
      </c>
      <c r="G96" s="15">
        <v>110</v>
      </c>
      <c r="H96" s="15">
        <f t="shared" si="1"/>
        <v>66</v>
      </c>
      <c r="I96" s="13" t="s">
        <v>2740</v>
      </c>
      <c r="J96" s="14" t="s">
        <v>2741</v>
      </c>
      <c r="K96" s="15">
        <v>110</v>
      </c>
      <c r="L96" s="16">
        <v>597</v>
      </c>
      <c r="M96" s="12" t="s">
        <v>2742</v>
      </c>
    </row>
    <row r="97" spans="1:13" x14ac:dyDescent="0.15">
      <c r="A97" s="12" t="s">
        <v>2718</v>
      </c>
      <c r="B97" s="12" t="s">
        <v>2719</v>
      </c>
      <c r="C97" s="12" t="s">
        <v>2743</v>
      </c>
      <c r="D97" s="12" t="s">
        <v>2744</v>
      </c>
      <c r="E97" s="13" t="s">
        <v>2745</v>
      </c>
      <c r="F97" s="14" t="s">
        <v>999</v>
      </c>
      <c r="G97" s="15">
        <v>121</v>
      </c>
      <c r="H97" s="15">
        <f t="shared" si="1"/>
        <v>72.599999999999994</v>
      </c>
      <c r="I97" s="13" t="s">
        <v>2746</v>
      </c>
      <c r="J97" s="14" t="s">
        <v>2747</v>
      </c>
      <c r="K97" s="15">
        <v>121</v>
      </c>
      <c r="L97" s="16">
        <v>321</v>
      </c>
      <c r="M97" s="12" t="s">
        <v>2748</v>
      </c>
    </row>
    <row r="98" spans="1:13" x14ac:dyDescent="0.15">
      <c r="A98" s="12" t="s">
        <v>2718</v>
      </c>
      <c r="B98" s="12" t="s">
        <v>2719</v>
      </c>
      <c r="C98" s="12" t="s">
        <v>2749</v>
      </c>
      <c r="D98" s="12" t="s">
        <v>2750</v>
      </c>
      <c r="E98" s="13" t="s">
        <v>2751</v>
      </c>
      <c r="F98" s="14" t="s">
        <v>2739</v>
      </c>
      <c r="G98" s="15">
        <v>160</v>
      </c>
      <c r="H98" s="15">
        <f t="shared" si="1"/>
        <v>96</v>
      </c>
      <c r="I98" s="13" t="s">
        <v>2752</v>
      </c>
      <c r="J98" s="14" t="s">
        <v>2228</v>
      </c>
      <c r="K98" s="15">
        <v>160</v>
      </c>
      <c r="L98" s="16">
        <v>537</v>
      </c>
      <c r="M98" s="12" t="s">
        <v>2753</v>
      </c>
    </row>
    <row r="99" spans="1:13" x14ac:dyDescent="0.15">
      <c r="A99" s="12" t="s">
        <v>2718</v>
      </c>
      <c r="B99" s="12" t="s">
        <v>2719</v>
      </c>
      <c r="C99" s="12" t="s">
        <v>2754</v>
      </c>
      <c r="D99" s="12" t="s">
        <v>2755</v>
      </c>
      <c r="E99" s="13" t="s">
        <v>2756</v>
      </c>
      <c r="F99" s="14" t="s">
        <v>2757</v>
      </c>
      <c r="G99" s="15">
        <v>130</v>
      </c>
      <c r="H99" s="15">
        <f t="shared" si="1"/>
        <v>78</v>
      </c>
      <c r="I99" s="13" t="s">
        <v>2758</v>
      </c>
      <c r="J99" s="14" t="s">
        <v>2759</v>
      </c>
      <c r="K99" s="15">
        <v>130</v>
      </c>
      <c r="L99" s="16">
        <v>521</v>
      </c>
      <c r="M99" s="12" t="s">
        <v>2760</v>
      </c>
    </row>
    <row r="100" spans="1:13" x14ac:dyDescent="0.15">
      <c r="A100" s="12" t="s">
        <v>2718</v>
      </c>
      <c r="B100" s="12" t="s">
        <v>2719</v>
      </c>
      <c r="C100" s="12" t="s">
        <v>2761</v>
      </c>
      <c r="D100" s="12" t="s">
        <v>2762</v>
      </c>
      <c r="E100" s="13" t="s">
        <v>2763</v>
      </c>
      <c r="F100" s="14" t="s">
        <v>2764</v>
      </c>
      <c r="G100" s="15">
        <v>90</v>
      </c>
      <c r="H100" s="15">
        <f t="shared" si="1"/>
        <v>54</v>
      </c>
      <c r="I100" s="13" t="s">
        <v>2765</v>
      </c>
      <c r="J100" s="14" t="s">
        <v>2766</v>
      </c>
      <c r="K100" s="15">
        <v>90</v>
      </c>
      <c r="L100" s="16">
        <v>369</v>
      </c>
      <c r="M100" s="12" t="s">
        <v>2767</v>
      </c>
    </row>
    <row r="101" spans="1:13" x14ac:dyDescent="0.15">
      <c r="G101" s="21">
        <f>SUM(G3:G100)</f>
        <v>13466.900000000001</v>
      </c>
      <c r="H101" s="21">
        <f>SUM(H3:H100)</f>
        <v>8080.1400000000049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Chemistry &amp; Material Science</vt:lpstr>
      <vt:lpstr>Engineering &amp; Technology</vt:lpstr>
      <vt:lpstr>Life Sciences &amp; Earth Sciences</vt:lpstr>
      <vt:lpstr>Physics Mathematics &amp; Statics</vt:lpstr>
    </vt:vector>
  </TitlesOfParts>
  <Company>国立民族学博物館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国立民族学博物館</dc:creator>
  <cp:lastModifiedBy>国立民族学博物館</cp:lastModifiedBy>
  <dcterms:created xsi:type="dcterms:W3CDTF">2016-04-19T05:15:51Z</dcterms:created>
  <dcterms:modified xsi:type="dcterms:W3CDTF">2016-04-19T05:18:37Z</dcterms:modified>
</cp:coreProperties>
</file>